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3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29" i="1" l="1"/>
  <c r="H129" i="1" s="1"/>
  <c r="I129" i="1" s="1"/>
  <c r="F128" i="1"/>
  <c r="F130" i="1" s="1"/>
  <c r="F121" i="1"/>
  <c r="F122" i="1"/>
  <c r="H122" i="1" s="1"/>
  <c r="I122" i="1" s="1"/>
  <c r="F123" i="1"/>
  <c r="F124" i="1"/>
  <c r="F120" i="1"/>
  <c r="H120" i="1" s="1"/>
  <c r="F140" i="1"/>
  <c r="H140" i="1" s="1"/>
  <c r="I140" i="1" s="1"/>
  <c r="F139" i="1"/>
  <c r="F138" i="1"/>
  <c r="F137" i="1"/>
  <c r="H137" i="1" s="1"/>
  <c r="I137" i="1" s="1"/>
  <c r="F136" i="1"/>
  <c r="H136" i="1" s="1"/>
  <c r="I136" i="1" s="1"/>
  <c r="F135" i="1"/>
  <c r="F134" i="1"/>
  <c r="F133" i="1"/>
  <c r="H133" i="1" s="1"/>
  <c r="H124" i="1"/>
  <c r="H128" i="1" l="1"/>
  <c r="H130" i="1"/>
  <c r="I133" i="1"/>
  <c r="H135" i="1"/>
  <c r="I135" i="1" s="1"/>
  <c r="H139" i="1"/>
  <c r="I139" i="1" s="1"/>
  <c r="H134" i="1"/>
  <c r="H138" i="1"/>
  <c r="I138" i="1" s="1"/>
  <c r="F141" i="1"/>
  <c r="I128" i="1"/>
  <c r="I130" i="1" s="1"/>
  <c r="H121" i="1"/>
  <c r="I120" i="1"/>
  <c r="H123" i="1"/>
  <c r="I123" i="1" s="1"/>
  <c r="I124" i="1"/>
  <c r="F125" i="1"/>
  <c r="H141" i="1" l="1"/>
  <c r="H125" i="1"/>
  <c r="I134" i="1"/>
  <c r="I141" i="1" s="1"/>
  <c r="I121" i="1"/>
  <c r="I125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2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  <c r="H16" i="1" l="1"/>
  <c r="I16" i="1" s="1"/>
  <c r="H8" i="1"/>
  <c r="I8" i="1" s="1"/>
  <c r="H99" i="1"/>
  <c r="I99" i="1" s="1"/>
  <c r="H87" i="1"/>
  <c r="I87" i="1" s="1"/>
  <c r="H75" i="1"/>
  <c r="I75" i="1" s="1"/>
  <c r="H63" i="1"/>
  <c r="I63" i="1" s="1"/>
  <c r="H55" i="1"/>
  <c r="I55" i="1" s="1"/>
  <c r="H51" i="1"/>
  <c r="I51" i="1" s="1"/>
  <c r="H35" i="1"/>
  <c r="I35" i="1" s="1"/>
  <c r="H19" i="1"/>
  <c r="H15" i="1"/>
  <c r="I15" i="1" s="1"/>
  <c r="H7" i="1"/>
  <c r="I7" i="1" s="1"/>
  <c r="H102" i="1"/>
  <c r="I102" i="1" s="1"/>
  <c r="H94" i="1"/>
  <c r="I94" i="1" s="1"/>
  <c r="H86" i="1"/>
  <c r="I86" i="1" s="1"/>
  <c r="H78" i="1"/>
  <c r="I78" i="1" s="1"/>
  <c r="H70" i="1"/>
  <c r="I70" i="1" s="1"/>
  <c r="H58" i="1"/>
  <c r="I58" i="1" s="1"/>
  <c r="H18" i="1"/>
  <c r="H10" i="1"/>
  <c r="I10" i="1" s="1"/>
  <c r="H6" i="1"/>
  <c r="I6" i="1" s="1"/>
  <c r="H105" i="1"/>
  <c r="I105" i="1" s="1"/>
  <c r="H101" i="1"/>
  <c r="I101" i="1" s="1"/>
  <c r="H97" i="1"/>
  <c r="I97" i="1" s="1"/>
  <c r="H93" i="1"/>
  <c r="I93" i="1"/>
  <c r="H89" i="1"/>
  <c r="I89" i="1"/>
  <c r="H85" i="1"/>
  <c r="I85" i="1" s="1"/>
  <c r="H81" i="1"/>
  <c r="I81" i="1" s="1"/>
  <c r="H77" i="1"/>
  <c r="I77" i="1"/>
  <c r="H73" i="1"/>
  <c r="I73" i="1" s="1"/>
  <c r="H69" i="1"/>
  <c r="I69" i="1" s="1"/>
  <c r="H65" i="1"/>
  <c r="I65" i="1" s="1"/>
  <c r="H61" i="1"/>
  <c r="I61" i="1" s="1"/>
  <c r="H57" i="1"/>
  <c r="I57" i="1" s="1"/>
  <c r="H53" i="1"/>
  <c r="I53" i="1" s="1"/>
  <c r="H49" i="1"/>
  <c r="I49" i="1"/>
  <c r="H45" i="1"/>
  <c r="H41" i="1"/>
  <c r="I41" i="1" s="1"/>
  <c r="H37" i="1"/>
  <c r="I37" i="1"/>
  <c r="H33" i="1"/>
  <c r="I33" i="1" s="1"/>
  <c r="H29" i="1"/>
  <c r="I29" i="1" s="1"/>
  <c r="H25" i="1"/>
  <c r="I25" i="1"/>
  <c r="H17" i="1"/>
  <c r="I17" i="1" s="1"/>
  <c r="H13" i="1"/>
  <c r="I13" i="1" s="1"/>
  <c r="H9" i="1"/>
  <c r="I9" i="1" s="1"/>
  <c r="H5" i="1"/>
  <c r="H104" i="1"/>
  <c r="I104" i="1" s="1"/>
  <c r="H100" i="1"/>
  <c r="I100" i="1" s="1"/>
  <c r="H96" i="1"/>
  <c r="I96" i="1" s="1"/>
  <c r="H92" i="1"/>
  <c r="I92" i="1" s="1"/>
  <c r="H88" i="1"/>
  <c r="I88" i="1" s="1"/>
  <c r="H84" i="1"/>
  <c r="I84" i="1" s="1"/>
  <c r="H80" i="1"/>
  <c r="I80" i="1" s="1"/>
  <c r="H76" i="1"/>
  <c r="I76" i="1"/>
  <c r="H72" i="1"/>
  <c r="I72" i="1" s="1"/>
  <c r="H68" i="1"/>
  <c r="I68" i="1" s="1"/>
  <c r="H64" i="1"/>
  <c r="I64" i="1" s="1"/>
  <c r="H60" i="1"/>
  <c r="I60" i="1" s="1"/>
  <c r="H56" i="1"/>
  <c r="I56" i="1" s="1"/>
  <c r="H52" i="1"/>
  <c r="I52" i="1"/>
  <c r="H48" i="1"/>
  <c r="I48" i="1" s="1"/>
  <c r="H44" i="1"/>
  <c r="I44" i="1" s="1"/>
  <c r="H40" i="1"/>
  <c r="I40" i="1" s="1"/>
  <c r="H36" i="1"/>
  <c r="I36" i="1" s="1"/>
  <c r="H32" i="1"/>
  <c r="I32" i="1"/>
  <c r="H28" i="1"/>
  <c r="I28" i="1" s="1"/>
  <c r="H24" i="1"/>
  <c r="I24" i="1" s="1"/>
  <c r="H12" i="1"/>
  <c r="I12" i="1" s="1"/>
  <c r="H103" i="1"/>
  <c r="I103" i="1" s="1"/>
  <c r="H91" i="1"/>
  <c r="I91" i="1" s="1"/>
  <c r="H79" i="1"/>
  <c r="I79" i="1" s="1"/>
  <c r="H71" i="1"/>
  <c r="I71" i="1" s="1"/>
  <c r="H59" i="1"/>
  <c r="I59" i="1" s="1"/>
  <c r="H43" i="1"/>
  <c r="I43" i="1" s="1"/>
  <c r="H39" i="1"/>
  <c r="I39" i="1" s="1"/>
  <c r="H31" i="1"/>
  <c r="I31" i="1" s="1"/>
  <c r="H27" i="1"/>
  <c r="I27" i="1" s="1"/>
  <c r="H11" i="1"/>
  <c r="I11" i="1" s="1"/>
  <c r="H106" i="1"/>
  <c r="H98" i="1"/>
  <c r="I98" i="1" s="1"/>
  <c r="H90" i="1"/>
  <c r="I90" i="1" s="1"/>
  <c r="H82" i="1"/>
  <c r="I82" i="1" s="1"/>
  <c r="H74" i="1"/>
  <c r="I74" i="1" s="1"/>
  <c r="H66" i="1"/>
  <c r="I66" i="1" s="1"/>
  <c r="H62" i="1"/>
  <c r="I62" i="1" s="1"/>
  <c r="H54" i="1"/>
  <c r="I54" i="1" s="1"/>
  <c r="H50" i="1"/>
  <c r="I50" i="1" s="1"/>
  <c r="H46" i="1"/>
  <c r="I46" i="1" s="1"/>
  <c r="H42" i="1"/>
  <c r="I42" i="1" s="1"/>
  <c r="H38" i="1"/>
  <c r="I38" i="1" s="1"/>
  <c r="H34" i="1"/>
  <c r="I34" i="1"/>
  <c r="H30" i="1"/>
  <c r="I30" i="1" s="1"/>
  <c r="H26" i="1"/>
  <c r="I26" i="1"/>
  <c r="H4" i="1"/>
  <c r="H23" i="1"/>
  <c r="H95" i="1"/>
  <c r="I95" i="1" s="1"/>
  <c r="H83" i="1"/>
  <c r="I83" i="1" s="1"/>
  <c r="H67" i="1"/>
  <c r="I67" i="1" s="1"/>
  <c r="H47" i="1"/>
  <c r="I47" i="1" s="1"/>
  <c r="H14" i="1"/>
  <c r="I14" i="1" s="1"/>
  <c r="F20" i="1"/>
  <c r="F107" i="1"/>
  <c r="I20" i="1" l="1"/>
  <c r="I107" i="1"/>
  <c r="H107" i="1"/>
  <c r="H20" i="1"/>
</calcChain>
</file>

<file path=xl/sharedStrings.xml><?xml version="1.0" encoding="utf-8"?>
<sst xmlns="http://schemas.openxmlformats.org/spreadsheetml/2006/main" count="330" uniqueCount="152">
  <si>
    <t>Lp.</t>
  </si>
  <si>
    <t>Nazwa</t>
  </si>
  <si>
    <t>Ilość</t>
  </si>
  <si>
    <t>Jedn.</t>
  </si>
  <si>
    <t>Cena netto</t>
  </si>
  <si>
    <t>Wartość netto</t>
  </si>
  <si>
    <t>VAT</t>
  </si>
  <si>
    <t>Wartość brutto</t>
  </si>
  <si>
    <t>Nożyczki do migdałków Dean, ostrza zagięte do góry, rękojeści wygięte, dł. 17,5 cm</t>
  </si>
  <si>
    <t>szt.</t>
  </si>
  <si>
    <t>Nożyczki Sanvenero, precyzyjne, zagięte, końce  ostro-ostre, dł. 14 cm</t>
  </si>
  <si>
    <t>Nożyczki chirurgiczne Kelly, zagięte, końce ostre, dł. 16 cm</t>
  </si>
  <si>
    <t>Pęseta anatomiczna Adson, prosta, dł. 15 cm</t>
  </si>
  <si>
    <t>Pęseta anatomiczna Adson, prosta, dł. 12 cm</t>
  </si>
  <si>
    <t>Pęseta anatomiczna Taylor z prowadnicą  prosta, dł. 17 cm</t>
  </si>
  <si>
    <t>Pęseta dentystyczna Meriam, fig. 1, dł. 16 cm</t>
  </si>
  <si>
    <t>Pęseta dentystyczna Meriam, fig. 3, dł. 16 cm</t>
  </si>
  <si>
    <t>Hak do ran Farabeuf, dwustronne, fig. 1, łopatki: 26x10mm/ 30x13mm, fig. 2  łopatki: 30x10mm/34x13mm, dł. 12 cm</t>
  </si>
  <si>
    <t>Imadło do igieł Mathieu, proste, dł. 14 cm</t>
  </si>
  <si>
    <t>Imadło do igieł Mathieu, proste, dł. 17 cm</t>
  </si>
  <si>
    <t>Uchwyt lusterka ustnego, 6 mm</t>
  </si>
  <si>
    <t>Pęseta anatomiczna, uszno-nosowa Jansen, bagnetowa, dł. 16 cm</t>
  </si>
  <si>
    <t>Kleszczyki ekstrakcyjne model angielski, zagięte do zębów trzonowych 3 górnych, głęboko osadzonych, fig. 67N</t>
  </si>
  <si>
    <t>Dźwignia Bein do usuwania korzeni, fig. 4</t>
  </si>
  <si>
    <t>Dźwignia Bein do usuwania korzeni, fig. 3</t>
  </si>
  <si>
    <t>Dźwignia do usuwania fragmentów korzeni Heidebrink, fig. 3 dwustronna, rękjęść okrągła</t>
  </si>
  <si>
    <t>Łopatka Martin do rozdrabniania cementu, trzonek 6 mm, fig. 2, dł. 17,5 cm</t>
  </si>
  <si>
    <t>Nożyczki do cięcia drutów Universal, jedno ostrze ząbkowane, odgięte, dł.  12 cm</t>
  </si>
  <si>
    <t>Nożyczki Beebee, do cięcia drutu, 1 ostrze ząbkowane, zagięte, dł.12 cm</t>
  </si>
  <si>
    <t>Podważka do okostnej gałęzi żuchwy Obwegeser, wcięcie-V,  dł. 17,5 cm</t>
  </si>
  <si>
    <t>Podważka Obwegeser, 7 mm, dł. 18 cm</t>
  </si>
  <si>
    <t xml:space="preserve">Podważka Obwegeser, 6 mm, dł. 21 cm </t>
  </si>
  <si>
    <t>Upychadło kulkowe, okrągła rękojeść 6 mm fig. 3, dł. 17,5 cm</t>
  </si>
  <si>
    <t>Nożyczki preparacyjne Locklin, ostrza zagięte, jedno ostrze  ząbkowane, końce ostre, dł. 16 cm</t>
  </si>
  <si>
    <t>Nożyczki preparacyjne Metzenbaum-Fino, delikatne, końce tępo-tępe, kształt "S", dł. 18 cm</t>
  </si>
  <si>
    <t>Kleszcze naczyniowe Kocher (Ochsner), 1x2 z., zagięte, dł. 16,5 cm</t>
  </si>
  <si>
    <t>Hak do ran Kocher, ostry 1 z., rękojeść płaska, ażur, dł. 22 cm</t>
  </si>
  <si>
    <t xml:space="preserve">Kleszczyki odklinowujące Tessier, dł. 17 cm </t>
  </si>
  <si>
    <t>Podważka paliczkowa, dł. 16 cm</t>
  </si>
  <si>
    <t>Retraktor Obwegeser, zag. w górę, 13x55 mm, dł. 23,5 cm</t>
  </si>
  <si>
    <t>Retraktor Obwegeser, zag. w górę, 67x15 mm, dł. 23,5 cm</t>
  </si>
  <si>
    <t>Wiertło Lindemann, Ti, 22 mm, dł. 6,5 cm</t>
  </si>
  <si>
    <t>Kleszcze kostne Jeter-Van-Sickels, 2x2 z., dł. 18 cm</t>
  </si>
  <si>
    <t>Upychadło do gazików, tamponów Luniatschek, 2/2 mm, dł. 17,5 cm</t>
  </si>
  <si>
    <t xml:space="preserve">Upychadło do gazików, tamponów Luniatschek, 2/2 mm, dł. 17,5 cm </t>
  </si>
  <si>
    <t>Hak do ran Langenbeck, łopatka 40x11 mm, dł. 22 cm</t>
  </si>
  <si>
    <t>Hak Kocher-Langenbeck, łopatka 55x11 mm, rękojeść płaska, ażur, dł. 21,5 cm</t>
  </si>
  <si>
    <t>Repozytor/ nastawiacz/ Steinhauser, dł. 18 cm</t>
  </si>
  <si>
    <t>Retraktor gałązkowy Obwegwser, 75x11/15  mm, dł. 24 cm</t>
  </si>
  <si>
    <t>Retraktor gałązkowy Obwegeser, 75x12/22 mm, dł. 24 cm</t>
  </si>
  <si>
    <t>Retraktor podbródkowy Obwegeser, 16,5 mm, dł. 16 cm</t>
  </si>
  <si>
    <t>Podważka Obwegeser, 9 mm, dł. 18 cm</t>
  </si>
  <si>
    <t>Osteotom do przegrody Obwegeser z podziałką, 6 mm, dł. 19 cm</t>
  </si>
  <si>
    <t>Osteotom  Obwegeser, 8 mm, zag., dł. 23 cm</t>
  </si>
  <si>
    <t>Osteotom  Obwegeser, 11 mm, zag., dł. 23 cm</t>
  </si>
  <si>
    <t>Osteotom  Obwegeser, 3 mm, dł. 15,5 cm</t>
  </si>
  <si>
    <t>Osteotom  Obwegeser, 4 mm, dł. 15,5 cm</t>
  </si>
  <si>
    <t>Osteotom  Obwegeser, 6,5 mm, dł. 15,5 cm</t>
  </si>
  <si>
    <t>Mobilajzer szczękowy Obwegeser, 12 mm, dł. 23 cm</t>
  </si>
  <si>
    <t>Szpatułka Tessier, 10-12 mm, dł. 22 cm, czarna</t>
  </si>
  <si>
    <t>Haczyk kostny Marchac, ostry, dł. 20 cm</t>
  </si>
  <si>
    <t>Imadło utwardz. Corwin do drutów, proste, dł. 16 cm</t>
  </si>
  <si>
    <t>Wiertło Lindemann, stalowe 10mm/4,5 cm</t>
  </si>
  <si>
    <t>Rozwieracz ust McKesson, z tworzywa sztucznego, mały dla dzieci</t>
  </si>
  <si>
    <t xml:space="preserve">Rozwieracz ust McKesson, z tworzywa sztucznego, średni  dla dorosłych </t>
  </si>
  <si>
    <t>Hak ust Oringer, dł. 9,5 cm</t>
  </si>
  <si>
    <t>Hak ust Oringer, fig. 1, dł. 10 cm</t>
  </si>
  <si>
    <t>Hak ust Oringer, fig. 2, dł. 10,5  cm</t>
  </si>
  <si>
    <t>Hak ust Oringer, fig. 3, dł. 11 cm</t>
  </si>
  <si>
    <t>Szpatułka do uciskania języka Wieder, 36 mm, dł. 14 cm</t>
  </si>
  <si>
    <t>Szpatułka do uciskania języka Wieder, 43 mm, dł. 15 cm</t>
  </si>
  <si>
    <t>Podważka do okostnej Obwegeser, 7 mm, dł. 17,5 cm</t>
  </si>
  <si>
    <t>Podważka do okostnej Obwegeser, 11 mm, dł. 17,5 cm</t>
  </si>
  <si>
    <t>Podważka do okostnej gałęzi żuchwy Obwegeser, głębokie wcięcie-V, dł. 17,5 cm</t>
  </si>
  <si>
    <t>Podważka Obwegeser, dł. 20,5 cm</t>
  </si>
  <si>
    <t>Kleszczyki Rowe, średnie, lewe, dł. 24 cm</t>
  </si>
  <si>
    <t>Kleszczyki Rowe, średnie, prawe, dł. 24 cm</t>
  </si>
  <si>
    <t>Haczyk Dingman-Wilk, ostry, dł. 20 cm</t>
  </si>
  <si>
    <t>Osteotom Dunn-Dautrey, 4 mm, dł. 16,5 cm</t>
  </si>
  <si>
    <t>Osteotom Dunn-Dautrey, 6 mm, dł. 17 cm</t>
  </si>
  <si>
    <t>Osteotom Dunn-Dautrey, 8 mm, dł. 17 cm</t>
  </si>
  <si>
    <t>Separator gałązkowy Smith, dł. 23,5 cm</t>
  </si>
  <si>
    <t>Punch zatokowy Kerrison, 3x3 mm, zag. do góry, dł. 90 mm</t>
  </si>
  <si>
    <t>Szpatułka Tessier, 15-17 mm, dł. 22 cm, czarna</t>
  </si>
  <si>
    <t>Cyrkiel pomiarowy Castroviejo, 0-20 mm prosty, dł. 8 cm</t>
  </si>
  <si>
    <t>Cyrkiel Castroviejo-Epker, 0-40 mm, dł. 9 cm</t>
  </si>
  <si>
    <t>Podważka do okostnej Obwegeser, 9 mm, dł. 17,5 cm</t>
  </si>
  <si>
    <t>Lusterko ustne f. 4, 22 mm</t>
  </si>
  <si>
    <t>Lusterko ustne f. 5, 24 mm</t>
  </si>
  <si>
    <t>Łyżeczka kostna Hemmingway, fig. 4/4, 17 cm</t>
  </si>
  <si>
    <t>Odgryzacz kostny dźwigniowy Beyer, dł. 18 cm</t>
  </si>
  <si>
    <t>Osteotom Obwegeser, rączka silikonowa, 8 mm, dł. 22,5 cm, Łopatka długa smukłe.</t>
  </si>
  <si>
    <t>Osteotom Obwegeser, rączka silikonowa, 12 mm, dł. 22,5 cm, Łopatka długa smukłe.</t>
  </si>
  <si>
    <t>Osteotom Obwegeser, rączka silikonowa, 16 mm, dł. 22,5 cm, Łopatka długa smukłe.</t>
  </si>
  <si>
    <t>Instrument kłykciowy, dł 20 cm</t>
  </si>
  <si>
    <t>Łyżeczka do zatoki szczękowej, dwustronna, dł. 16.5 cm</t>
  </si>
  <si>
    <t>Osteotom do BSSO  7 mm, dł. 22 cm</t>
  </si>
  <si>
    <t>Osteotom do BSSO  14 mm, dł. 22 cm</t>
  </si>
  <si>
    <t>Osteotom międzyzębowy 8 mm, dł18 cm</t>
  </si>
  <si>
    <t>Elewator okostnowy, dwustronny, dł. 21 CM</t>
  </si>
  <si>
    <t>Retrakto do błony śluzowej nosa, dł. 18,5 CM</t>
  </si>
  <si>
    <t>Retraktor lingualny BSSO, dł. 20 cm</t>
  </si>
  <si>
    <t>Retraktor trzonu rzuchwy, dł. 17 cm.</t>
  </si>
  <si>
    <t>Retraktor do wyrostka dziobiastego, 1x2 z., z łańcuszkiem</t>
  </si>
  <si>
    <t>Retraktor policzkowy rozm. 10X44 MM</t>
  </si>
  <si>
    <t>Retraktor policzkowy rozm. 10X58 MM</t>
  </si>
  <si>
    <t>Kasetka  z pokrywą, na narzędzia chirurgiczne, ze stali nierdzewnej, 205x105x40 mm</t>
  </si>
  <si>
    <t>Śrubokręt kątowy</t>
  </si>
  <si>
    <t>Pakiet 2</t>
  </si>
  <si>
    <t>Pakiet 1</t>
  </si>
  <si>
    <t>producent</t>
  </si>
  <si>
    <t>numer katalogowy</t>
  </si>
  <si>
    <t>Wartość VAT</t>
  </si>
  <si>
    <t>L.p.</t>
  </si>
  <si>
    <t>Synonim / Nazwa międzynarodowa</t>
  </si>
  <si>
    <t>JM</t>
  </si>
  <si>
    <t>Cena</t>
  </si>
  <si>
    <t>1.</t>
  </si>
  <si>
    <t>szt</t>
  </si>
  <si>
    <t>2.</t>
  </si>
  <si>
    <t>3.</t>
  </si>
  <si>
    <t>Jednorazowa klipsownica dł. ramienia 9.5 cm, długość zamkniętego klipsa 3.8 mm, ilość klipsów małych w klipsownicy 20 szt. Klipsownica wyposażona w rowkowane klipsy tytanoowe w kolorze niebieskim.</t>
  </si>
  <si>
    <t>4.</t>
  </si>
  <si>
    <t xml:space="preserve"> klipsy tytanowe średnie o wymiarach przed zamknięciem 2.5 mm i po zamknięciu 3.0 mmm, pakowane w magazynki po 6 klipsów i po 36 magazynków w opakowniu, posiadają zewnętrzne i wewnętrzne  rowkowania zabezpieczające przed zsunięciem się naczynia  i wysunięciem z klipsownicy. </t>
  </si>
  <si>
    <t>opk</t>
  </si>
  <si>
    <t>5.</t>
  </si>
  <si>
    <t xml:space="preserve"> klipsy tytanowe średnie o wymiarach przed zamknięciem 3.0 mm i po zamknięciu 5.0 mmm, pakowane w magazynki po 6 klipsów i i po 36 magazynków w opakowniu, posiadają zewnętrzne i wewnętrzne  rowkowania zabezpieczające przed zsunięciem się naczynia  i wysunięciem z klipsownicy. </t>
  </si>
  <si>
    <t>łącznie</t>
  </si>
  <si>
    <t>szew jednowłóknowy niewchłanialny, poliamidowy ozmniejszonej hydrofilności pakowany na mokro. Igły o zwiększonej stabilności  w imadle, wekonane ze stopu stali odpornej na odkształcenie. 3/8 kola, igła okrągła, TAPER POINT średnica 75µ, kąt 135°, cięciwa 3 mm. grugość nici 9/0, 12 szt/opakowanie</t>
  </si>
  <si>
    <t>szew jednowłóknowy niewchłanialny, poliamidowy ozmniejszonej hydrofilności pakowany na mokro. Igły o zwiększonej stabilności  w imadle, wekonane ze stopu stali odpornej na odkształcenie. 3/8 kola, igła okrągła, TAPER POINT średnica 75µ, kąt 135°, cięciwa 3 mm. grugość nici 10/0, 12 szt/opakowanie</t>
  </si>
  <si>
    <t>zestaw narzędzi do wykonywania zespoleń naczyń krwionośnych :  narzędzia do wykonania zespolenia, przyrząd do pomiaru średnicy naczynia, pensety - 2 szt, L = 18 cm, pojemnik do sterylizacji</t>
  </si>
  <si>
    <t>kpl</t>
  </si>
  <si>
    <t>jednorzowe pierścienie do zespoleń naczyń krwionośnych, GEM 2751 - 1.5 mm COUPLER,  6 kpl/op.</t>
  </si>
  <si>
    <t>op.</t>
  </si>
  <si>
    <t>jednorzowe pierścienie do zespoleń naczyń krwionośnych, GEM 2752,  - 2.0 mm COUPLER  6 kpl/op.</t>
  </si>
  <si>
    <t>jednorzowe pierścienie do zespoleń naczyń krwionośnych, GEM 2753  - 2.5 mm COUPLER,  6 kpl/op.</t>
  </si>
  <si>
    <t>jednorzowe pierścienie do zespoleń naczyń krwionośnych, GEM 2753  - 3.0 mm COUPLER,  6 kpl/op.</t>
  </si>
  <si>
    <t>jednorzowe pierścienie do zespoleń naczyń krwionośnych, GEM 2753  - 3.5 mm COUPLER,  6 kpl/op.</t>
  </si>
  <si>
    <t>klipsy tytanowe do zamykania naczyń krwionośnych , MicroClips, H= 2.4 mm, L-=3.1 mm</t>
  </si>
  <si>
    <t>aplikator MicroClip,  L=15 cm</t>
  </si>
  <si>
    <t>Pakiet 4</t>
  </si>
  <si>
    <t>Pakiet 5</t>
  </si>
  <si>
    <t>Pakiet 6</t>
  </si>
  <si>
    <t xml:space="preserve">klipsownica wielorazowa , dł ramienia 12-17  cm, średnica ramienia 10 mm, kompatybilna z klipsem LT 300, do procedur mikrochirurgicznych </t>
  </si>
  <si>
    <t>6.</t>
  </si>
  <si>
    <t>7.</t>
  </si>
  <si>
    <t>8.</t>
  </si>
  <si>
    <r>
      <t xml:space="preserve">klipsownica wielorazowa , </t>
    </r>
    <r>
      <rPr>
        <b/>
        <sz val="10"/>
        <color rgb="FFFF0000"/>
        <rFont val="Calibri"/>
        <family val="2"/>
        <charset val="238"/>
        <scheme val="minor"/>
      </rPr>
      <t>dł ramienia 12-17 cm</t>
    </r>
    <r>
      <rPr>
        <b/>
        <sz val="10"/>
        <rFont val="Calibri"/>
        <family val="2"/>
        <charset val="238"/>
        <scheme val="minor"/>
      </rPr>
      <t>, średnica ramienia 10 mm,kompatybilna z klipsem LT 200, do procedur mikrochirurgicznych</t>
    </r>
  </si>
  <si>
    <t>pakiet nr 3 - anulowany; pakiet nr 4 poz. 2 -korekta</t>
  </si>
  <si>
    <t>Pakiet 3 - ANULOWANY</t>
  </si>
  <si>
    <t>ANULOWANO</t>
  </si>
  <si>
    <r>
      <t xml:space="preserve">ZP/PN/2018/63  - narzędzia chirurgia plastyczna                                           </t>
    </r>
    <r>
      <rPr>
        <b/>
        <sz val="14"/>
        <color rgb="FFFF0000"/>
        <rFont val="Calibri"/>
        <family val="2"/>
        <charset val="238"/>
        <scheme val="minor"/>
      </rPr>
      <t xml:space="preserve"> modyfikacja </t>
    </r>
    <r>
      <rPr>
        <b/>
        <sz val="14"/>
        <color rgb="FF7030A0"/>
        <rFont val="Calibri"/>
        <family val="2"/>
        <charset val="238"/>
        <scheme val="minor"/>
      </rPr>
      <t>22.10.2018 -</t>
    </r>
    <r>
      <rPr>
        <b/>
        <sz val="14"/>
        <color rgb="FFFF0000"/>
        <rFont val="Calibri"/>
        <family val="2"/>
        <charset val="238"/>
        <scheme val="minor"/>
      </rPr>
      <t xml:space="preserve">    załącznik nr 1 do SIWZ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</si>
</sst>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49" fontId="8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view="pageBreakPreview" topLeftCell="A13" zoomScaleNormal="100" zoomScaleSheetLayoutView="100" workbookViewId="0">
      <selection activeCell="M3" sqref="M3"/>
    </sheetView>
  </sheetViews>
  <sheetFormatPr defaultRowHeight="12.75" x14ac:dyDescent="0.2"/>
  <cols>
    <col min="1" max="1" width="4.140625" style="1" customWidth="1"/>
    <col min="2" max="2" width="45.7109375" style="1" bestFit="1" customWidth="1"/>
    <col min="3" max="3" width="5.85546875" style="1" customWidth="1"/>
    <col min="4" max="4" width="7.42578125" style="1" customWidth="1"/>
    <col min="5" max="5" width="11" style="31" customWidth="1"/>
    <col min="6" max="6" width="13.5703125" style="31" bestFit="1" customWidth="1"/>
    <col min="7" max="7" width="5.5703125" style="1" customWidth="1"/>
    <col min="8" max="8" width="12.5703125" style="43" bestFit="1" customWidth="1"/>
    <col min="9" max="9" width="14.28515625" style="31" bestFit="1" customWidth="1"/>
    <col min="10" max="10" width="10.7109375" style="28" customWidth="1"/>
    <col min="11" max="11" width="11.5703125" style="28" customWidth="1"/>
    <col min="12" max="16384" width="9.140625" style="28"/>
  </cols>
  <sheetData>
    <row r="1" spans="1:11" ht="15" x14ac:dyDescent="0.2">
      <c r="A1" s="66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1" x14ac:dyDescent="0.2">
      <c r="B2" s="3" t="s">
        <v>109</v>
      </c>
      <c r="E2" s="67" t="s">
        <v>148</v>
      </c>
      <c r="F2" s="67"/>
      <c r="G2" s="67"/>
      <c r="H2" s="67"/>
      <c r="I2" s="67"/>
      <c r="J2" s="67"/>
      <c r="K2" s="67"/>
    </row>
    <row r="3" spans="1:11" ht="25.5" x14ac:dyDescent="0.2">
      <c r="A3" s="4" t="s">
        <v>0</v>
      </c>
      <c r="B3" s="4" t="s">
        <v>1</v>
      </c>
      <c r="C3" s="4" t="s">
        <v>2</v>
      </c>
      <c r="D3" s="4" t="s">
        <v>3</v>
      </c>
      <c r="E3" s="32" t="s">
        <v>4</v>
      </c>
      <c r="F3" s="32" t="s">
        <v>5</v>
      </c>
      <c r="G3" s="5" t="s">
        <v>6</v>
      </c>
      <c r="H3" s="5" t="s">
        <v>112</v>
      </c>
      <c r="I3" s="32" t="s">
        <v>7</v>
      </c>
      <c r="J3" s="30" t="s">
        <v>110</v>
      </c>
      <c r="K3" s="30" t="s">
        <v>111</v>
      </c>
    </row>
    <row r="4" spans="1:11" ht="25.5" x14ac:dyDescent="0.2">
      <c r="A4" s="6">
        <v>1</v>
      </c>
      <c r="B4" s="7" t="s">
        <v>8</v>
      </c>
      <c r="C4" s="8">
        <v>1</v>
      </c>
      <c r="D4" s="9" t="s">
        <v>9</v>
      </c>
      <c r="E4" s="41">
        <v>0</v>
      </c>
      <c r="F4" s="41">
        <f>E4*C4</f>
        <v>0</v>
      </c>
      <c r="G4" s="10">
        <v>0.08</v>
      </c>
      <c r="H4" s="44">
        <f>F4*G4</f>
        <v>0</v>
      </c>
      <c r="I4" s="33">
        <v>0</v>
      </c>
      <c r="J4" s="29"/>
      <c r="K4" s="29"/>
    </row>
    <row r="5" spans="1:11" ht="25.5" x14ac:dyDescent="0.2">
      <c r="A5" s="6">
        <v>2</v>
      </c>
      <c r="B5" s="7" t="s">
        <v>10</v>
      </c>
      <c r="C5" s="8">
        <v>1</v>
      </c>
      <c r="D5" s="9" t="s">
        <v>9</v>
      </c>
      <c r="E5" s="41">
        <v>0</v>
      </c>
      <c r="F5" s="41">
        <f t="shared" ref="F5:F19" si="0">E5*C5</f>
        <v>0</v>
      </c>
      <c r="G5" s="10">
        <v>0.08</v>
      </c>
      <c r="H5" s="44">
        <f t="shared" ref="H5:H19" si="1">F5*G5</f>
        <v>0</v>
      </c>
      <c r="I5" s="33">
        <v>0</v>
      </c>
      <c r="J5" s="29"/>
      <c r="K5" s="29"/>
    </row>
    <row r="6" spans="1:11" ht="25.5" x14ac:dyDescent="0.2">
      <c r="A6" s="6">
        <v>3</v>
      </c>
      <c r="B6" s="7" t="s">
        <v>11</v>
      </c>
      <c r="C6" s="8">
        <v>1</v>
      </c>
      <c r="D6" s="9" t="s">
        <v>9</v>
      </c>
      <c r="E6" s="41">
        <v>0</v>
      </c>
      <c r="F6" s="41">
        <f t="shared" si="0"/>
        <v>0</v>
      </c>
      <c r="G6" s="10">
        <v>0.08</v>
      </c>
      <c r="H6" s="44">
        <f t="shared" si="1"/>
        <v>0</v>
      </c>
      <c r="I6" s="33">
        <f t="shared" ref="I6:I17" si="2">F6+H6</f>
        <v>0</v>
      </c>
      <c r="J6" s="29"/>
      <c r="K6" s="29"/>
    </row>
    <row r="7" spans="1:11" x14ac:dyDescent="0.2">
      <c r="A7" s="6">
        <v>4</v>
      </c>
      <c r="B7" s="7" t="s">
        <v>12</v>
      </c>
      <c r="C7" s="8">
        <v>1</v>
      </c>
      <c r="D7" s="9" t="s">
        <v>9</v>
      </c>
      <c r="E7" s="41">
        <v>0</v>
      </c>
      <c r="F7" s="41">
        <f t="shared" si="0"/>
        <v>0</v>
      </c>
      <c r="G7" s="10">
        <v>0.08</v>
      </c>
      <c r="H7" s="44">
        <f t="shared" si="1"/>
        <v>0</v>
      </c>
      <c r="I7" s="33">
        <f t="shared" si="2"/>
        <v>0</v>
      </c>
      <c r="J7" s="29"/>
      <c r="K7" s="29"/>
    </row>
    <row r="8" spans="1:11" x14ac:dyDescent="0.2">
      <c r="A8" s="6">
        <v>5</v>
      </c>
      <c r="B8" s="7" t="s">
        <v>13</v>
      </c>
      <c r="C8" s="8">
        <v>1</v>
      </c>
      <c r="D8" s="9" t="s">
        <v>9</v>
      </c>
      <c r="E8" s="41">
        <v>0</v>
      </c>
      <c r="F8" s="41">
        <f t="shared" si="0"/>
        <v>0</v>
      </c>
      <c r="G8" s="10">
        <v>0.08</v>
      </c>
      <c r="H8" s="44">
        <f t="shared" si="1"/>
        <v>0</v>
      </c>
      <c r="I8" s="33">
        <f t="shared" si="2"/>
        <v>0</v>
      </c>
      <c r="J8" s="29"/>
      <c r="K8" s="29"/>
    </row>
    <row r="9" spans="1:11" ht="25.5" x14ac:dyDescent="0.2">
      <c r="A9" s="6">
        <v>6</v>
      </c>
      <c r="B9" s="7" t="s">
        <v>14</v>
      </c>
      <c r="C9" s="8">
        <v>1</v>
      </c>
      <c r="D9" s="9" t="s">
        <v>9</v>
      </c>
      <c r="E9" s="41">
        <v>0</v>
      </c>
      <c r="F9" s="41">
        <f t="shared" si="0"/>
        <v>0</v>
      </c>
      <c r="G9" s="10">
        <v>0.08</v>
      </c>
      <c r="H9" s="44">
        <f t="shared" si="1"/>
        <v>0</v>
      </c>
      <c r="I9" s="33">
        <f t="shared" si="2"/>
        <v>0</v>
      </c>
      <c r="J9" s="29"/>
      <c r="K9" s="29"/>
    </row>
    <row r="10" spans="1:11" x14ac:dyDescent="0.2">
      <c r="A10" s="6">
        <v>7</v>
      </c>
      <c r="B10" s="7" t="s">
        <v>15</v>
      </c>
      <c r="C10" s="8">
        <v>1</v>
      </c>
      <c r="D10" s="9" t="s">
        <v>9</v>
      </c>
      <c r="E10" s="41">
        <v>0</v>
      </c>
      <c r="F10" s="41">
        <f t="shared" si="0"/>
        <v>0</v>
      </c>
      <c r="G10" s="10">
        <v>0.08</v>
      </c>
      <c r="H10" s="44">
        <f t="shared" si="1"/>
        <v>0</v>
      </c>
      <c r="I10" s="33">
        <f t="shared" si="2"/>
        <v>0</v>
      </c>
      <c r="J10" s="29"/>
      <c r="K10" s="29"/>
    </row>
    <row r="11" spans="1:11" x14ac:dyDescent="0.2">
      <c r="A11" s="6">
        <v>8</v>
      </c>
      <c r="B11" s="7" t="s">
        <v>16</v>
      </c>
      <c r="C11" s="8">
        <v>1</v>
      </c>
      <c r="D11" s="9" t="s">
        <v>9</v>
      </c>
      <c r="E11" s="41">
        <v>0</v>
      </c>
      <c r="F11" s="41">
        <f t="shared" si="0"/>
        <v>0</v>
      </c>
      <c r="G11" s="10">
        <v>0.08</v>
      </c>
      <c r="H11" s="44">
        <f t="shared" si="1"/>
        <v>0</v>
      </c>
      <c r="I11" s="33">
        <f t="shared" si="2"/>
        <v>0</v>
      </c>
      <c r="J11" s="29"/>
      <c r="K11" s="29"/>
    </row>
    <row r="12" spans="1:11" ht="38.25" x14ac:dyDescent="0.2">
      <c r="A12" s="6">
        <v>9</v>
      </c>
      <c r="B12" s="7" t="s">
        <v>17</v>
      </c>
      <c r="C12" s="8">
        <v>2</v>
      </c>
      <c r="D12" s="9" t="s">
        <v>9</v>
      </c>
      <c r="E12" s="41">
        <v>0</v>
      </c>
      <c r="F12" s="41">
        <f t="shared" si="0"/>
        <v>0</v>
      </c>
      <c r="G12" s="10">
        <v>0.08</v>
      </c>
      <c r="H12" s="44">
        <f t="shared" si="1"/>
        <v>0</v>
      </c>
      <c r="I12" s="33">
        <f t="shared" si="2"/>
        <v>0</v>
      </c>
      <c r="J12" s="29"/>
      <c r="K12" s="29"/>
    </row>
    <row r="13" spans="1:11" x14ac:dyDescent="0.2">
      <c r="A13" s="6">
        <v>10</v>
      </c>
      <c r="B13" s="7" t="s">
        <v>18</v>
      </c>
      <c r="C13" s="8">
        <v>1</v>
      </c>
      <c r="D13" s="9" t="s">
        <v>9</v>
      </c>
      <c r="E13" s="41">
        <v>0</v>
      </c>
      <c r="F13" s="41">
        <f t="shared" si="0"/>
        <v>0</v>
      </c>
      <c r="G13" s="10">
        <v>0.08</v>
      </c>
      <c r="H13" s="44">
        <f t="shared" si="1"/>
        <v>0</v>
      </c>
      <c r="I13" s="33">
        <f t="shared" si="2"/>
        <v>0</v>
      </c>
      <c r="J13" s="29"/>
      <c r="K13" s="29"/>
    </row>
    <row r="14" spans="1:11" x14ac:dyDescent="0.2">
      <c r="A14" s="6">
        <v>11</v>
      </c>
      <c r="B14" s="7" t="s">
        <v>19</v>
      </c>
      <c r="C14" s="8">
        <v>1</v>
      </c>
      <c r="D14" s="9" t="s">
        <v>9</v>
      </c>
      <c r="E14" s="41">
        <v>0</v>
      </c>
      <c r="F14" s="41">
        <f t="shared" si="0"/>
        <v>0</v>
      </c>
      <c r="G14" s="10">
        <v>0.08</v>
      </c>
      <c r="H14" s="44">
        <f t="shared" si="1"/>
        <v>0</v>
      </c>
      <c r="I14" s="33">
        <f t="shared" si="2"/>
        <v>0</v>
      </c>
      <c r="J14" s="29"/>
      <c r="K14" s="29"/>
    </row>
    <row r="15" spans="1:11" x14ac:dyDescent="0.2">
      <c r="A15" s="6">
        <v>12</v>
      </c>
      <c r="B15" s="7" t="s">
        <v>87</v>
      </c>
      <c r="C15" s="8">
        <v>1</v>
      </c>
      <c r="D15" s="9" t="s">
        <v>9</v>
      </c>
      <c r="E15" s="41">
        <v>0</v>
      </c>
      <c r="F15" s="41">
        <f t="shared" si="0"/>
        <v>0</v>
      </c>
      <c r="G15" s="10">
        <v>0.08</v>
      </c>
      <c r="H15" s="44">
        <f t="shared" si="1"/>
        <v>0</v>
      </c>
      <c r="I15" s="33">
        <f t="shared" si="2"/>
        <v>0</v>
      </c>
      <c r="J15" s="29"/>
      <c r="K15" s="29"/>
    </row>
    <row r="16" spans="1:11" x14ac:dyDescent="0.2">
      <c r="A16" s="6">
        <v>13</v>
      </c>
      <c r="B16" s="7" t="s">
        <v>88</v>
      </c>
      <c r="C16" s="8">
        <v>1</v>
      </c>
      <c r="D16" s="9" t="s">
        <v>9</v>
      </c>
      <c r="E16" s="41">
        <v>0</v>
      </c>
      <c r="F16" s="41">
        <f t="shared" si="0"/>
        <v>0</v>
      </c>
      <c r="G16" s="10">
        <v>0.08</v>
      </c>
      <c r="H16" s="44">
        <f t="shared" si="1"/>
        <v>0</v>
      </c>
      <c r="I16" s="33">
        <f t="shared" si="2"/>
        <v>0</v>
      </c>
      <c r="J16" s="29"/>
      <c r="K16" s="29"/>
    </row>
    <row r="17" spans="1:11" x14ac:dyDescent="0.2">
      <c r="A17" s="6">
        <v>14</v>
      </c>
      <c r="B17" s="7" t="s">
        <v>20</v>
      </c>
      <c r="C17" s="8">
        <v>4</v>
      </c>
      <c r="D17" s="9" t="s">
        <v>9</v>
      </c>
      <c r="E17" s="41">
        <v>0</v>
      </c>
      <c r="F17" s="41">
        <f t="shared" si="0"/>
        <v>0</v>
      </c>
      <c r="G17" s="10">
        <v>0.08</v>
      </c>
      <c r="H17" s="44">
        <f t="shared" si="1"/>
        <v>0</v>
      </c>
      <c r="I17" s="33">
        <f t="shared" si="2"/>
        <v>0</v>
      </c>
      <c r="J17" s="29"/>
      <c r="K17" s="29"/>
    </row>
    <row r="18" spans="1:11" ht="25.5" x14ac:dyDescent="0.2">
      <c r="A18" s="6">
        <v>15</v>
      </c>
      <c r="B18" s="7" t="s">
        <v>106</v>
      </c>
      <c r="C18" s="8">
        <v>2</v>
      </c>
      <c r="D18" s="9" t="s">
        <v>9</v>
      </c>
      <c r="E18" s="41">
        <v>0</v>
      </c>
      <c r="F18" s="41">
        <f t="shared" si="0"/>
        <v>0</v>
      </c>
      <c r="G18" s="10">
        <v>0.08</v>
      </c>
      <c r="H18" s="44">
        <f t="shared" si="1"/>
        <v>0</v>
      </c>
      <c r="I18" s="33">
        <v>0</v>
      </c>
      <c r="J18" s="29"/>
      <c r="K18" s="29"/>
    </row>
    <row r="19" spans="1:11" ht="25.5" x14ac:dyDescent="0.2">
      <c r="A19" s="6">
        <v>16</v>
      </c>
      <c r="B19" s="7" t="s">
        <v>21</v>
      </c>
      <c r="C19" s="8">
        <v>1</v>
      </c>
      <c r="D19" s="9" t="s">
        <v>9</v>
      </c>
      <c r="E19" s="41">
        <v>0</v>
      </c>
      <c r="F19" s="41">
        <f t="shared" si="0"/>
        <v>0</v>
      </c>
      <c r="G19" s="10">
        <v>0.08</v>
      </c>
      <c r="H19" s="44">
        <f t="shared" si="1"/>
        <v>0</v>
      </c>
      <c r="I19" s="33">
        <v>0</v>
      </c>
      <c r="J19" s="29"/>
      <c r="K19" s="29"/>
    </row>
    <row r="20" spans="1:11" x14ac:dyDescent="0.2">
      <c r="B20" s="2"/>
      <c r="F20" s="37">
        <f>SUM(F4:F19)</f>
        <v>0</v>
      </c>
      <c r="G20" s="24"/>
      <c r="H20" s="45">
        <f>SUM(H4:H19)</f>
        <v>0</v>
      </c>
      <c r="I20" s="34">
        <f>SUM(I4:I19)</f>
        <v>0</v>
      </c>
      <c r="J20" s="29"/>
      <c r="K20" s="29"/>
    </row>
    <row r="21" spans="1:11" x14ac:dyDescent="0.2">
      <c r="B21" s="3" t="s">
        <v>108</v>
      </c>
      <c r="J21" s="29"/>
      <c r="K21" s="29"/>
    </row>
    <row r="22" spans="1:11" ht="34.15" customHeight="1" x14ac:dyDescent="0.2">
      <c r="A22" s="11" t="s">
        <v>0</v>
      </c>
      <c r="B22" s="12" t="s">
        <v>1</v>
      </c>
      <c r="C22" s="11" t="s">
        <v>2</v>
      </c>
      <c r="D22" s="11" t="s">
        <v>3</v>
      </c>
      <c r="E22" s="38" t="s">
        <v>4</v>
      </c>
      <c r="F22" s="38" t="s">
        <v>5</v>
      </c>
      <c r="G22" s="13" t="s">
        <v>6</v>
      </c>
      <c r="H22" s="5" t="s">
        <v>112</v>
      </c>
      <c r="I22" s="35" t="s">
        <v>7</v>
      </c>
      <c r="J22" s="30" t="s">
        <v>110</v>
      </c>
      <c r="K22" s="30" t="s">
        <v>111</v>
      </c>
    </row>
    <row r="23" spans="1:11" x14ac:dyDescent="0.2">
      <c r="A23" s="14">
        <v>1</v>
      </c>
      <c r="B23" s="15" t="s">
        <v>89</v>
      </c>
      <c r="C23" s="16">
        <v>1</v>
      </c>
      <c r="D23" s="17" t="s">
        <v>9</v>
      </c>
      <c r="E23" s="42">
        <v>0</v>
      </c>
      <c r="F23" s="42">
        <f>E23*C23</f>
        <v>0</v>
      </c>
      <c r="G23" s="18">
        <v>0.08</v>
      </c>
      <c r="H23" s="46">
        <f>F23*G23</f>
        <v>0</v>
      </c>
      <c r="I23" s="36">
        <v>0</v>
      </c>
      <c r="J23" s="29"/>
      <c r="K23" s="29"/>
    </row>
    <row r="24" spans="1:11" ht="38.25" x14ac:dyDescent="0.2">
      <c r="A24" s="14">
        <v>2</v>
      </c>
      <c r="B24" s="15" t="s">
        <v>22</v>
      </c>
      <c r="C24" s="16">
        <v>1</v>
      </c>
      <c r="D24" s="17" t="s">
        <v>9</v>
      </c>
      <c r="E24" s="42">
        <v>0</v>
      </c>
      <c r="F24" s="42">
        <f t="shared" ref="F24:F87" si="3">E24*C24</f>
        <v>0</v>
      </c>
      <c r="G24" s="18">
        <v>0.08</v>
      </c>
      <c r="H24" s="46">
        <f t="shared" ref="H24:H87" si="4">F24*G24</f>
        <v>0</v>
      </c>
      <c r="I24" s="36">
        <f t="shared" ref="I24:I87" si="5">F24+H24</f>
        <v>0</v>
      </c>
      <c r="J24" s="29"/>
      <c r="K24" s="29"/>
    </row>
    <row r="25" spans="1:11" x14ac:dyDescent="0.2">
      <c r="A25" s="14">
        <v>3</v>
      </c>
      <c r="B25" s="15" t="s">
        <v>23</v>
      </c>
      <c r="C25" s="16">
        <v>1</v>
      </c>
      <c r="D25" s="17" t="s">
        <v>9</v>
      </c>
      <c r="E25" s="42">
        <v>0</v>
      </c>
      <c r="F25" s="42">
        <f t="shared" si="3"/>
        <v>0</v>
      </c>
      <c r="G25" s="18">
        <v>0.08</v>
      </c>
      <c r="H25" s="46">
        <f t="shared" si="4"/>
        <v>0</v>
      </c>
      <c r="I25" s="36">
        <f t="shared" si="5"/>
        <v>0</v>
      </c>
      <c r="J25" s="29"/>
      <c r="K25" s="29"/>
    </row>
    <row r="26" spans="1:11" x14ac:dyDescent="0.2">
      <c r="A26" s="14">
        <v>4</v>
      </c>
      <c r="B26" s="15" t="s">
        <v>24</v>
      </c>
      <c r="C26" s="16">
        <v>1</v>
      </c>
      <c r="D26" s="17" t="s">
        <v>9</v>
      </c>
      <c r="E26" s="42">
        <v>0</v>
      </c>
      <c r="F26" s="42">
        <f t="shared" si="3"/>
        <v>0</v>
      </c>
      <c r="G26" s="18">
        <v>0.08</v>
      </c>
      <c r="H26" s="46">
        <f t="shared" si="4"/>
        <v>0</v>
      </c>
      <c r="I26" s="36">
        <f t="shared" si="5"/>
        <v>0</v>
      </c>
      <c r="J26" s="29"/>
      <c r="K26" s="29"/>
    </row>
    <row r="27" spans="1:11" ht="25.5" x14ac:dyDescent="0.2">
      <c r="A27" s="14">
        <v>5</v>
      </c>
      <c r="B27" s="15" t="s">
        <v>25</v>
      </c>
      <c r="C27" s="16">
        <v>1</v>
      </c>
      <c r="D27" s="17" t="s">
        <v>9</v>
      </c>
      <c r="E27" s="42">
        <v>0</v>
      </c>
      <c r="F27" s="42">
        <f t="shared" si="3"/>
        <v>0</v>
      </c>
      <c r="G27" s="18">
        <v>0.08</v>
      </c>
      <c r="H27" s="46">
        <f t="shared" si="4"/>
        <v>0</v>
      </c>
      <c r="I27" s="36">
        <f t="shared" si="5"/>
        <v>0</v>
      </c>
      <c r="J27" s="29"/>
      <c r="K27" s="29"/>
    </row>
    <row r="28" spans="1:11" ht="25.5" x14ac:dyDescent="0.2">
      <c r="A28" s="14">
        <v>6</v>
      </c>
      <c r="B28" s="15" t="s">
        <v>26</v>
      </c>
      <c r="C28" s="16">
        <v>1</v>
      </c>
      <c r="D28" s="17" t="s">
        <v>9</v>
      </c>
      <c r="E28" s="42">
        <v>0</v>
      </c>
      <c r="F28" s="42">
        <f t="shared" si="3"/>
        <v>0</v>
      </c>
      <c r="G28" s="18">
        <v>0.08</v>
      </c>
      <c r="H28" s="46">
        <f t="shared" si="4"/>
        <v>0</v>
      </c>
      <c r="I28" s="36">
        <f t="shared" si="5"/>
        <v>0</v>
      </c>
      <c r="J28" s="29"/>
      <c r="K28" s="29"/>
    </row>
    <row r="29" spans="1:11" ht="25.5" x14ac:dyDescent="0.2">
      <c r="A29" s="14">
        <v>7</v>
      </c>
      <c r="B29" s="15" t="s">
        <v>27</v>
      </c>
      <c r="C29" s="16">
        <v>1</v>
      </c>
      <c r="D29" s="17" t="s">
        <v>9</v>
      </c>
      <c r="E29" s="42">
        <v>0</v>
      </c>
      <c r="F29" s="42">
        <f t="shared" si="3"/>
        <v>0</v>
      </c>
      <c r="G29" s="18">
        <v>0.08</v>
      </c>
      <c r="H29" s="46">
        <f t="shared" si="4"/>
        <v>0</v>
      </c>
      <c r="I29" s="36">
        <f t="shared" si="5"/>
        <v>0</v>
      </c>
      <c r="J29" s="29"/>
      <c r="K29" s="29"/>
    </row>
    <row r="30" spans="1:11" ht="25.5" x14ac:dyDescent="0.2">
      <c r="A30" s="14">
        <v>8</v>
      </c>
      <c r="B30" s="15" t="s">
        <v>28</v>
      </c>
      <c r="C30" s="16">
        <v>1</v>
      </c>
      <c r="D30" s="17" t="s">
        <v>9</v>
      </c>
      <c r="E30" s="42">
        <v>0</v>
      </c>
      <c r="F30" s="42">
        <f t="shared" si="3"/>
        <v>0</v>
      </c>
      <c r="G30" s="18">
        <v>0.08</v>
      </c>
      <c r="H30" s="46">
        <f t="shared" si="4"/>
        <v>0</v>
      </c>
      <c r="I30" s="36">
        <f t="shared" si="5"/>
        <v>0</v>
      </c>
      <c r="J30" s="29"/>
      <c r="K30" s="29"/>
    </row>
    <row r="31" spans="1:11" ht="25.5" x14ac:dyDescent="0.2">
      <c r="A31" s="14">
        <v>9</v>
      </c>
      <c r="B31" s="15" t="s">
        <v>29</v>
      </c>
      <c r="C31" s="16">
        <v>1</v>
      </c>
      <c r="D31" s="17" t="s">
        <v>9</v>
      </c>
      <c r="E31" s="42">
        <v>0</v>
      </c>
      <c r="F31" s="42">
        <f t="shared" si="3"/>
        <v>0</v>
      </c>
      <c r="G31" s="18">
        <v>0.08</v>
      </c>
      <c r="H31" s="46">
        <f t="shared" si="4"/>
        <v>0</v>
      </c>
      <c r="I31" s="36">
        <f t="shared" si="5"/>
        <v>0</v>
      </c>
      <c r="J31" s="29"/>
      <c r="K31" s="29"/>
    </row>
    <row r="32" spans="1:11" x14ac:dyDescent="0.2">
      <c r="A32" s="14">
        <v>10</v>
      </c>
      <c r="B32" s="15" t="s">
        <v>30</v>
      </c>
      <c r="C32" s="16">
        <v>1</v>
      </c>
      <c r="D32" s="17" t="s">
        <v>9</v>
      </c>
      <c r="E32" s="42">
        <v>0</v>
      </c>
      <c r="F32" s="42">
        <f t="shared" si="3"/>
        <v>0</v>
      </c>
      <c r="G32" s="18">
        <v>0.08</v>
      </c>
      <c r="H32" s="46">
        <f t="shared" si="4"/>
        <v>0</v>
      </c>
      <c r="I32" s="36">
        <f t="shared" si="5"/>
        <v>0</v>
      </c>
      <c r="J32" s="29"/>
      <c r="K32" s="29"/>
    </row>
    <row r="33" spans="1:11" x14ac:dyDescent="0.2">
      <c r="A33" s="14">
        <v>11</v>
      </c>
      <c r="B33" s="15" t="s">
        <v>31</v>
      </c>
      <c r="C33" s="16">
        <v>1</v>
      </c>
      <c r="D33" s="17" t="s">
        <v>9</v>
      </c>
      <c r="E33" s="42">
        <v>0</v>
      </c>
      <c r="F33" s="42">
        <f t="shared" si="3"/>
        <v>0</v>
      </c>
      <c r="G33" s="18">
        <v>0.08</v>
      </c>
      <c r="H33" s="46">
        <f t="shared" si="4"/>
        <v>0</v>
      </c>
      <c r="I33" s="36">
        <f t="shared" si="5"/>
        <v>0</v>
      </c>
      <c r="J33" s="29"/>
      <c r="K33" s="29"/>
    </row>
    <row r="34" spans="1:11" ht="25.5" x14ac:dyDescent="0.2">
      <c r="A34" s="14">
        <v>12</v>
      </c>
      <c r="B34" s="15" t="s">
        <v>32</v>
      </c>
      <c r="C34" s="16">
        <v>1</v>
      </c>
      <c r="D34" s="17" t="s">
        <v>9</v>
      </c>
      <c r="E34" s="42">
        <v>0</v>
      </c>
      <c r="F34" s="42">
        <f t="shared" si="3"/>
        <v>0</v>
      </c>
      <c r="G34" s="18">
        <v>0.08</v>
      </c>
      <c r="H34" s="46">
        <f t="shared" si="4"/>
        <v>0</v>
      </c>
      <c r="I34" s="36">
        <f t="shared" si="5"/>
        <v>0</v>
      </c>
      <c r="J34" s="29"/>
      <c r="K34" s="29"/>
    </row>
    <row r="35" spans="1:11" ht="25.5" x14ac:dyDescent="0.2">
      <c r="A35" s="14">
        <v>13</v>
      </c>
      <c r="B35" s="15" t="s">
        <v>33</v>
      </c>
      <c r="C35" s="16">
        <v>1</v>
      </c>
      <c r="D35" s="17" t="s">
        <v>9</v>
      </c>
      <c r="E35" s="42">
        <v>0</v>
      </c>
      <c r="F35" s="42">
        <f t="shared" si="3"/>
        <v>0</v>
      </c>
      <c r="G35" s="18">
        <v>0.08</v>
      </c>
      <c r="H35" s="46">
        <f t="shared" si="4"/>
        <v>0</v>
      </c>
      <c r="I35" s="36">
        <f t="shared" si="5"/>
        <v>0</v>
      </c>
      <c r="J35" s="29"/>
      <c r="K35" s="29"/>
    </row>
    <row r="36" spans="1:11" ht="25.5" x14ac:dyDescent="0.2">
      <c r="A36" s="14">
        <v>14</v>
      </c>
      <c r="B36" s="15" t="s">
        <v>34</v>
      </c>
      <c r="C36" s="16">
        <v>1</v>
      </c>
      <c r="D36" s="17" t="s">
        <v>9</v>
      </c>
      <c r="E36" s="42">
        <v>0</v>
      </c>
      <c r="F36" s="42">
        <f t="shared" si="3"/>
        <v>0</v>
      </c>
      <c r="G36" s="18">
        <v>0.08</v>
      </c>
      <c r="H36" s="46">
        <f t="shared" si="4"/>
        <v>0</v>
      </c>
      <c r="I36" s="36">
        <f t="shared" si="5"/>
        <v>0</v>
      </c>
      <c r="J36" s="29"/>
      <c r="K36" s="29"/>
    </row>
    <row r="37" spans="1:11" ht="25.5" x14ac:dyDescent="0.2">
      <c r="A37" s="14">
        <v>15</v>
      </c>
      <c r="B37" s="15" t="s">
        <v>21</v>
      </c>
      <c r="C37" s="16">
        <v>1</v>
      </c>
      <c r="D37" s="17" t="s">
        <v>9</v>
      </c>
      <c r="E37" s="42">
        <v>0</v>
      </c>
      <c r="F37" s="42">
        <f t="shared" si="3"/>
        <v>0</v>
      </c>
      <c r="G37" s="18">
        <v>0.08</v>
      </c>
      <c r="H37" s="46">
        <f t="shared" si="4"/>
        <v>0</v>
      </c>
      <c r="I37" s="36">
        <f t="shared" si="5"/>
        <v>0</v>
      </c>
      <c r="J37" s="29"/>
      <c r="K37" s="29"/>
    </row>
    <row r="38" spans="1:11" x14ac:dyDescent="0.2">
      <c r="A38" s="14">
        <v>16</v>
      </c>
      <c r="B38" s="15" t="s">
        <v>16</v>
      </c>
      <c r="C38" s="16">
        <v>2</v>
      </c>
      <c r="D38" s="17" t="s">
        <v>9</v>
      </c>
      <c r="E38" s="42">
        <v>1</v>
      </c>
      <c r="F38" s="42">
        <v>0</v>
      </c>
      <c r="G38" s="18">
        <v>0.08</v>
      </c>
      <c r="H38" s="46">
        <f t="shared" si="4"/>
        <v>0</v>
      </c>
      <c r="I38" s="36">
        <f t="shared" si="5"/>
        <v>0</v>
      </c>
      <c r="J38" s="29"/>
      <c r="K38" s="29"/>
    </row>
    <row r="39" spans="1:11" ht="25.5" x14ac:dyDescent="0.2">
      <c r="A39" s="14">
        <v>17</v>
      </c>
      <c r="B39" s="15" t="s">
        <v>35</v>
      </c>
      <c r="C39" s="16">
        <v>2</v>
      </c>
      <c r="D39" s="17" t="s">
        <v>9</v>
      </c>
      <c r="E39" s="42">
        <v>0</v>
      </c>
      <c r="F39" s="42">
        <f t="shared" si="3"/>
        <v>0</v>
      </c>
      <c r="G39" s="18">
        <v>0.08</v>
      </c>
      <c r="H39" s="46">
        <f t="shared" si="4"/>
        <v>0</v>
      </c>
      <c r="I39" s="36">
        <f t="shared" si="5"/>
        <v>0</v>
      </c>
      <c r="J39" s="29"/>
      <c r="K39" s="29"/>
    </row>
    <row r="40" spans="1:11" ht="25.5" x14ac:dyDescent="0.2">
      <c r="A40" s="14">
        <v>18</v>
      </c>
      <c r="B40" s="15" t="s">
        <v>36</v>
      </c>
      <c r="C40" s="16">
        <v>2</v>
      </c>
      <c r="D40" s="17" t="s">
        <v>9</v>
      </c>
      <c r="E40" s="42">
        <v>0</v>
      </c>
      <c r="F40" s="42">
        <f t="shared" si="3"/>
        <v>0</v>
      </c>
      <c r="G40" s="18">
        <v>0.08</v>
      </c>
      <c r="H40" s="46">
        <f t="shared" si="4"/>
        <v>0</v>
      </c>
      <c r="I40" s="36">
        <f t="shared" si="5"/>
        <v>0</v>
      </c>
      <c r="J40" s="29"/>
      <c r="K40" s="29"/>
    </row>
    <row r="41" spans="1:11" ht="25.5" x14ac:dyDescent="0.2">
      <c r="A41" s="14">
        <v>19</v>
      </c>
      <c r="B41" s="15" t="s">
        <v>82</v>
      </c>
      <c r="C41" s="16">
        <v>1</v>
      </c>
      <c r="D41" s="17" t="s">
        <v>9</v>
      </c>
      <c r="E41" s="42">
        <v>0</v>
      </c>
      <c r="F41" s="42">
        <f t="shared" si="3"/>
        <v>0</v>
      </c>
      <c r="G41" s="18">
        <v>0.08</v>
      </c>
      <c r="H41" s="46">
        <f t="shared" si="4"/>
        <v>0</v>
      </c>
      <c r="I41" s="36">
        <f t="shared" si="5"/>
        <v>0</v>
      </c>
      <c r="J41" s="29"/>
      <c r="K41" s="29"/>
    </row>
    <row r="42" spans="1:11" x14ac:dyDescent="0.2">
      <c r="A42" s="14">
        <v>20</v>
      </c>
      <c r="B42" s="15" t="s">
        <v>37</v>
      </c>
      <c r="C42" s="16">
        <v>2</v>
      </c>
      <c r="D42" s="17" t="s">
        <v>9</v>
      </c>
      <c r="E42" s="42">
        <v>0</v>
      </c>
      <c r="F42" s="42">
        <f t="shared" si="3"/>
        <v>0</v>
      </c>
      <c r="G42" s="18">
        <v>0.08</v>
      </c>
      <c r="H42" s="46">
        <f t="shared" si="4"/>
        <v>0</v>
      </c>
      <c r="I42" s="36">
        <f t="shared" si="5"/>
        <v>0</v>
      </c>
      <c r="J42" s="29"/>
      <c r="K42" s="29"/>
    </row>
    <row r="43" spans="1:11" x14ac:dyDescent="0.2">
      <c r="A43" s="14">
        <v>21</v>
      </c>
      <c r="B43" s="15" t="s">
        <v>38</v>
      </c>
      <c r="C43" s="16">
        <v>1</v>
      </c>
      <c r="D43" s="17" t="s">
        <v>9</v>
      </c>
      <c r="E43" s="42">
        <v>0</v>
      </c>
      <c r="F43" s="42">
        <f t="shared" si="3"/>
        <v>0</v>
      </c>
      <c r="G43" s="18">
        <v>0.08</v>
      </c>
      <c r="H43" s="46">
        <f t="shared" si="4"/>
        <v>0</v>
      </c>
      <c r="I43" s="36">
        <f t="shared" si="5"/>
        <v>0</v>
      </c>
      <c r="J43" s="29"/>
      <c r="K43" s="29"/>
    </row>
    <row r="44" spans="1:11" ht="25.5" x14ac:dyDescent="0.2">
      <c r="A44" s="14">
        <v>22</v>
      </c>
      <c r="B44" s="15" t="s">
        <v>39</v>
      </c>
      <c r="C44" s="16">
        <v>1</v>
      </c>
      <c r="D44" s="17" t="s">
        <v>9</v>
      </c>
      <c r="E44" s="42">
        <v>0</v>
      </c>
      <c r="F44" s="42">
        <f t="shared" si="3"/>
        <v>0</v>
      </c>
      <c r="G44" s="18">
        <v>0.08</v>
      </c>
      <c r="H44" s="46">
        <f t="shared" si="4"/>
        <v>0</v>
      </c>
      <c r="I44" s="36">
        <f t="shared" si="5"/>
        <v>0</v>
      </c>
      <c r="J44" s="29"/>
      <c r="K44" s="29"/>
    </row>
    <row r="45" spans="1:11" ht="25.5" x14ac:dyDescent="0.2">
      <c r="A45" s="14">
        <v>23</v>
      </c>
      <c r="B45" s="15" t="s">
        <v>40</v>
      </c>
      <c r="C45" s="16">
        <v>1</v>
      </c>
      <c r="D45" s="17" t="s">
        <v>9</v>
      </c>
      <c r="E45" s="42">
        <v>0</v>
      </c>
      <c r="F45" s="42">
        <f t="shared" si="3"/>
        <v>0</v>
      </c>
      <c r="G45" s="18">
        <v>0.08</v>
      </c>
      <c r="H45" s="46">
        <f t="shared" si="4"/>
        <v>0</v>
      </c>
      <c r="I45" s="36">
        <v>0</v>
      </c>
      <c r="J45" s="29"/>
      <c r="K45" s="29"/>
    </row>
    <row r="46" spans="1:11" x14ac:dyDescent="0.2">
      <c r="A46" s="14">
        <v>24</v>
      </c>
      <c r="B46" s="15" t="s">
        <v>90</v>
      </c>
      <c r="C46" s="16">
        <v>1</v>
      </c>
      <c r="D46" s="17" t="s">
        <v>9</v>
      </c>
      <c r="E46" s="42">
        <v>0</v>
      </c>
      <c r="F46" s="42">
        <f t="shared" si="3"/>
        <v>0</v>
      </c>
      <c r="G46" s="18">
        <v>0.08</v>
      </c>
      <c r="H46" s="46">
        <f t="shared" si="4"/>
        <v>0</v>
      </c>
      <c r="I46" s="36">
        <f t="shared" si="5"/>
        <v>0</v>
      </c>
      <c r="J46" s="29"/>
      <c r="K46" s="29"/>
    </row>
    <row r="47" spans="1:11" x14ac:dyDescent="0.2">
      <c r="A47" s="14">
        <v>25</v>
      </c>
      <c r="B47" s="15" t="s">
        <v>41</v>
      </c>
      <c r="C47" s="16">
        <v>10</v>
      </c>
      <c r="D47" s="17" t="s">
        <v>9</v>
      </c>
      <c r="E47" s="42">
        <v>0</v>
      </c>
      <c r="F47" s="42">
        <f t="shared" si="3"/>
        <v>0</v>
      </c>
      <c r="G47" s="18">
        <v>0.08</v>
      </c>
      <c r="H47" s="46">
        <f t="shared" si="4"/>
        <v>0</v>
      </c>
      <c r="I47" s="36">
        <f t="shared" si="5"/>
        <v>0</v>
      </c>
      <c r="J47" s="29"/>
      <c r="K47" s="29"/>
    </row>
    <row r="48" spans="1:11" x14ac:dyDescent="0.2">
      <c r="A48" s="14">
        <v>26</v>
      </c>
      <c r="B48" s="15" t="s">
        <v>42</v>
      </c>
      <c r="C48" s="16">
        <v>2</v>
      </c>
      <c r="D48" s="17" t="s">
        <v>9</v>
      </c>
      <c r="E48" s="42">
        <v>0</v>
      </c>
      <c r="F48" s="42">
        <f t="shared" si="3"/>
        <v>0</v>
      </c>
      <c r="G48" s="18">
        <v>0.08</v>
      </c>
      <c r="H48" s="46">
        <f t="shared" si="4"/>
        <v>0</v>
      </c>
      <c r="I48" s="36">
        <f t="shared" si="5"/>
        <v>0</v>
      </c>
      <c r="J48" s="29"/>
      <c r="K48" s="29"/>
    </row>
    <row r="49" spans="1:11" ht="25.5" x14ac:dyDescent="0.2">
      <c r="A49" s="14">
        <v>27</v>
      </c>
      <c r="B49" s="15" t="s">
        <v>43</v>
      </c>
      <c r="C49" s="16">
        <v>1</v>
      </c>
      <c r="D49" s="17" t="s">
        <v>9</v>
      </c>
      <c r="E49" s="42">
        <v>0</v>
      </c>
      <c r="F49" s="42">
        <f t="shared" si="3"/>
        <v>0</v>
      </c>
      <c r="G49" s="18">
        <v>0.08</v>
      </c>
      <c r="H49" s="46">
        <f t="shared" si="4"/>
        <v>0</v>
      </c>
      <c r="I49" s="36">
        <f t="shared" si="5"/>
        <v>0</v>
      </c>
      <c r="J49" s="29"/>
      <c r="K49" s="29"/>
    </row>
    <row r="50" spans="1:11" ht="25.5" x14ac:dyDescent="0.2">
      <c r="A50" s="14">
        <v>28</v>
      </c>
      <c r="B50" s="15" t="s">
        <v>44</v>
      </c>
      <c r="C50" s="16">
        <v>1</v>
      </c>
      <c r="D50" s="17" t="s">
        <v>9</v>
      </c>
      <c r="E50" s="42">
        <v>0</v>
      </c>
      <c r="F50" s="42">
        <f t="shared" si="3"/>
        <v>0</v>
      </c>
      <c r="G50" s="18">
        <v>0.08</v>
      </c>
      <c r="H50" s="46">
        <f t="shared" si="4"/>
        <v>0</v>
      </c>
      <c r="I50" s="36">
        <f t="shared" si="5"/>
        <v>0</v>
      </c>
      <c r="J50" s="29"/>
      <c r="K50" s="29"/>
    </row>
    <row r="51" spans="1:11" x14ac:dyDescent="0.2">
      <c r="A51" s="14">
        <v>29</v>
      </c>
      <c r="B51" s="15" t="s">
        <v>45</v>
      </c>
      <c r="C51" s="16">
        <v>2</v>
      </c>
      <c r="D51" s="17" t="s">
        <v>9</v>
      </c>
      <c r="E51" s="42">
        <v>0</v>
      </c>
      <c r="F51" s="42">
        <f t="shared" si="3"/>
        <v>0</v>
      </c>
      <c r="G51" s="18">
        <v>0.08</v>
      </c>
      <c r="H51" s="46">
        <f t="shared" si="4"/>
        <v>0</v>
      </c>
      <c r="I51" s="36">
        <f t="shared" si="5"/>
        <v>0</v>
      </c>
      <c r="J51" s="29"/>
      <c r="K51" s="29"/>
    </row>
    <row r="52" spans="1:11" ht="25.5" x14ac:dyDescent="0.2">
      <c r="A52" s="14">
        <v>30</v>
      </c>
      <c r="B52" s="15" t="s">
        <v>46</v>
      </c>
      <c r="C52" s="16">
        <v>2</v>
      </c>
      <c r="D52" s="17" t="s">
        <v>9</v>
      </c>
      <c r="E52" s="42">
        <v>0</v>
      </c>
      <c r="F52" s="42">
        <f t="shared" si="3"/>
        <v>0</v>
      </c>
      <c r="G52" s="18">
        <v>0.08</v>
      </c>
      <c r="H52" s="46">
        <f t="shared" si="4"/>
        <v>0</v>
      </c>
      <c r="I52" s="36">
        <f t="shared" si="5"/>
        <v>0</v>
      </c>
      <c r="J52" s="29"/>
      <c r="K52" s="29"/>
    </row>
    <row r="53" spans="1:11" x14ac:dyDescent="0.2">
      <c r="A53" s="14">
        <v>31</v>
      </c>
      <c r="B53" s="15" t="s">
        <v>47</v>
      </c>
      <c r="C53" s="16">
        <v>1</v>
      </c>
      <c r="D53" s="17" t="s">
        <v>9</v>
      </c>
      <c r="E53" s="42">
        <v>0</v>
      </c>
      <c r="F53" s="42">
        <f t="shared" si="3"/>
        <v>0</v>
      </c>
      <c r="G53" s="18">
        <v>0.08</v>
      </c>
      <c r="H53" s="46">
        <f t="shared" si="4"/>
        <v>0</v>
      </c>
      <c r="I53" s="36">
        <f t="shared" si="5"/>
        <v>0</v>
      </c>
      <c r="J53" s="29"/>
      <c r="K53" s="29"/>
    </row>
    <row r="54" spans="1:11" ht="25.5" x14ac:dyDescent="0.2">
      <c r="A54" s="14">
        <v>32</v>
      </c>
      <c r="B54" s="15" t="s">
        <v>48</v>
      </c>
      <c r="C54" s="16">
        <v>1</v>
      </c>
      <c r="D54" s="17" t="s">
        <v>9</v>
      </c>
      <c r="E54" s="42">
        <v>0</v>
      </c>
      <c r="F54" s="42">
        <f t="shared" si="3"/>
        <v>0</v>
      </c>
      <c r="G54" s="18">
        <v>0.08</v>
      </c>
      <c r="H54" s="46">
        <f t="shared" si="4"/>
        <v>0</v>
      </c>
      <c r="I54" s="36">
        <f t="shared" si="5"/>
        <v>0</v>
      </c>
      <c r="J54" s="29"/>
      <c r="K54" s="29"/>
    </row>
    <row r="55" spans="1:11" ht="25.5" x14ac:dyDescent="0.2">
      <c r="A55" s="14">
        <v>33</v>
      </c>
      <c r="B55" s="15" t="s">
        <v>49</v>
      </c>
      <c r="C55" s="16">
        <v>1</v>
      </c>
      <c r="D55" s="17" t="s">
        <v>9</v>
      </c>
      <c r="E55" s="42">
        <v>0</v>
      </c>
      <c r="F55" s="42">
        <f t="shared" si="3"/>
        <v>0</v>
      </c>
      <c r="G55" s="18">
        <v>0.08</v>
      </c>
      <c r="H55" s="46">
        <f t="shared" si="4"/>
        <v>0</v>
      </c>
      <c r="I55" s="36">
        <f t="shared" si="5"/>
        <v>0</v>
      </c>
      <c r="J55" s="29"/>
      <c r="K55" s="29"/>
    </row>
    <row r="56" spans="1:11" x14ac:dyDescent="0.2">
      <c r="A56" s="14">
        <v>34</v>
      </c>
      <c r="B56" s="15" t="s">
        <v>50</v>
      </c>
      <c r="C56" s="14">
        <v>1</v>
      </c>
      <c r="D56" s="17" t="s">
        <v>9</v>
      </c>
      <c r="E56" s="42">
        <v>0</v>
      </c>
      <c r="F56" s="42">
        <f t="shared" si="3"/>
        <v>0</v>
      </c>
      <c r="G56" s="18">
        <v>0.08</v>
      </c>
      <c r="H56" s="46">
        <f t="shared" si="4"/>
        <v>0</v>
      </c>
      <c r="I56" s="36">
        <f t="shared" si="5"/>
        <v>0</v>
      </c>
      <c r="J56" s="29"/>
      <c r="K56" s="29"/>
    </row>
    <row r="57" spans="1:11" x14ac:dyDescent="0.2">
      <c r="A57" s="14">
        <v>35</v>
      </c>
      <c r="B57" s="15" t="s">
        <v>51</v>
      </c>
      <c r="C57" s="14">
        <v>1</v>
      </c>
      <c r="D57" s="17" t="s">
        <v>9</v>
      </c>
      <c r="E57" s="42">
        <v>0</v>
      </c>
      <c r="F57" s="42">
        <f t="shared" si="3"/>
        <v>0</v>
      </c>
      <c r="G57" s="18">
        <v>0.08</v>
      </c>
      <c r="H57" s="46">
        <f t="shared" si="4"/>
        <v>0</v>
      </c>
      <c r="I57" s="36">
        <f t="shared" si="5"/>
        <v>0</v>
      </c>
      <c r="J57" s="29"/>
      <c r="K57" s="29"/>
    </row>
    <row r="58" spans="1:11" ht="25.5" x14ac:dyDescent="0.2">
      <c r="A58" s="14">
        <v>36</v>
      </c>
      <c r="B58" s="15" t="s">
        <v>52</v>
      </c>
      <c r="C58" s="14">
        <v>1</v>
      </c>
      <c r="D58" s="17" t="s">
        <v>9</v>
      </c>
      <c r="E58" s="42">
        <v>0</v>
      </c>
      <c r="F58" s="42">
        <f t="shared" si="3"/>
        <v>0</v>
      </c>
      <c r="G58" s="18">
        <v>0.08</v>
      </c>
      <c r="H58" s="46">
        <f t="shared" si="4"/>
        <v>0</v>
      </c>
      <c r="I58" s="36">
        <f t="shared" si="5"/>
        <v>0</v>
      </c>
      <c r="J58" s="29"/>
      <c r="K58" s="29"/>
    </row>
    <row r="59" spans="1:11" ht="25.5" x14ac:dyDescent="0.2">
      <c r="A59" s="14">
        <v>37</v>
      </c>
      <c r="B59" s="19" t="s">
        <v>91</v>
      </c>
      <c r="C59" s="14">
        <v>1</v>
      </c>
      <c r="D59" s="17" t="s">
        <v>9</v>
      </c>
      <c r="E59" s="42">
        <v>0</v>
      </c>
      <c r="F59" s="42">
        <f t="shared" si="3"/>
        <v>0</v>
      </c>
      <c r="G59" s="18">
        <v>0.08</v>
      </c>
      <c r="H59" s="46">
        <f t="shared" si="4"/>
        <v>0</v>
      </c>
      <c r="I59" s="36">
        <f t="shared" si="5"/>
        <v>0</v>
      </c>
      <c r="J59" s="29"/>
      <c r="K59" s="29"/>
    </row>
    <row r="60" spans="1:11" ht="25.5" x14ac:dyDescent="0.2">
      <c r="A60" s="14">
        <v>38</v>
      </c>
      <c r="B60" s="19" t="s">
        <v>92</v>
      </c>
      <c r="C60" s="14">
        <v>1</v>
      </c>
      <c r="D60" s="17" t="s">
        <v>9</v>
      </c>
      <c r="E60" s="42">
        <v>0</v>
      </c>
      <c r="F60" s="42">
        <f t="shared" si="3"/>
        <v>0</v>
      </c>
      <c r="G60" s="18">
        <v>0.08</v>
      </c>
      <c r="H60" s="46">
        <f t="shared" si="4"/>
        <v>0</v>
      </c>
      <c r="I60" s="36">
        <f t="shared" si="5"/>
        <v>0</v>
      </c>
      <c r="J60" s="29"/>
      <c r="K60" s="29"/>
    </row>
    <row r="61" spans="1:11" ht="25.5" x14ac:dyDescent="0.2">
      <c r="A61" s="14">
        <v>39</v>
      </c>
      <c r="B61" s="20" t="s">
        <v>93</v>
      </c>
      <c r="C61" s="21">
        <v>1</v>
      </c>
      <c r="D61" s="22" t="s">
        <v>9</v>
      </c>
      <c r="E61" s="42">
        <v>0</v>
      </c>
      <c r="F61" s="42">
        <f t="shared" si="3"/>
        <v>0</v>
      </c>
      <c r="G61" s="23">
        <v>0.08</v>
      </c>
      <c r="H61" s="46">
        <f t="shared" si="4"/>
        <v>0</v>
      </c>
      <c r="I61" s="36">
        <f t="shared" si="5"/>
        <v>0</v>
      </c>
      <c r="J61" s="29"/>
      <c r="K61" s="29"/>
    </row>
    <row r="62" spans="1:11" x14ac:dyDescent="0.2">
      <c r="A62" s="14">
        <v>40</v>
      </c>
      <c r="B62" s="15" t="s">
        <v>53</v>
      </c>
      <c r="C62" s="14">
        <v>1</v>
      </c>
      <c r="D62" s="17" t="s">
        <v>9</v>
      </c>
      <c r="E62" s="42">
        <v>0</v>
      </c>
      <c r="F62" s="42">
        <f t="shared" si="3"/>
        <v>0</v>
      </c>
      <c r="G62" s="18">
        <v>0.08</v>
      </c>
      <c r="H62" s="46">
        <f t="shared" si="4"/>
        <v>0</v>
      </c>
      <c r="I62" s="36">
        <f t="shared" si="5"/>
        <v>0</v>
      </c>
      <c r="J62" s="29"/>
      <c r="K62" s="29"/>
    </row>
    <row r="63" spans="1:11" x14ac:dyDescent="0.2">
      <c r="A63" s="14">
        <v>41</v>
      </c>
      <c r="B63" s="15" t="s">
        <v>54</v>
      </c>
      <c r="C63" s="14">
        <v>1</v>
      </c>
      <c r="D63" s="17" t="s">
        <v>9</v>
      </c>
      <c r="E63" s="42">
        <v>0</v>
      </c>
      <c r="F63" s="42">
        <f t="shared" si="3"/>
        <v>0</v>
      </c>
      <c r="G63" s="18">
        <v>0.08</v>
      </c>
      <c r="H63" s="46">
        <f t="shared" si="4"/>
        <v>0</v>
      </c>
      <c r="I63" s="36">
        <f t="shared" si="5"/>
        <v>0</v>
      </c>
      <c r="J63" s="29"/>
      <c r="K63" s="29"/>
    </row>
    <row r="64" spans="1:11" x14ac:dyDescent="0.2">
      <c r="A64" s="14">
        <v>42</v>
      </c>
      <c r="B64" s="15" t="s">
        <v>55</v>
      </c>
      <c r="C64" s="14">
        <v>1</v>
      </c>
      <c r="D64" s="17" t="s">
        <v>9</v>
      </c>
      <c r="E64" s="42">
        <v>0</v>
      </c>
      <c r="F64" s="42">
        <f t="shared" si="3"/>
        <v>0</v>
      </c>
      <c r="G64" s="18">
        <v>0.08</v>
      </c>
      <c r="H64" s="46">
        <f t="shared" si="4"/>
        <v>0</v>
      </c>
      <c r="I64" s="36">
        <f t="shared" si="5"/>
        <v>0</v>
      </c>
      <c r="J64" s="29"/>
      <c r="K64" s="29"/>
    </row>
    <row r="65" spans="1:11" x14ac:dyDescent="0.2">
      <c r="A65" s="14">
        <v>43</v>
      </c>
      <c r="B65" s="15" t="s">
        <v>56</v>
      </c>
      <c r="C65" s="14">
        <v>2</v>
      </c>
      <c r="D65" s="17" t="s">
        <v>9</v>
      </c>
      <c r="E65" s="42">
        <v>0</v>
      </c>
      <c r="F65" s="42">
        <f t="shared" si="3"/>
        <v>0</v>
      </c>
      <c r="G65" s="18">
        <v>0.08</v>
      </c>
      <c r="H65" s="46">
        <f t="shared" si="4"/>
        <v>0</v>
      </c>
      <c r="I65" s="36">
        <f t="shared" si="5"/>
        <v>0</v>
      </c>
      <c r="J65" s="29"/>
      <c r="K65" s="29"/>
    </row>
    <row r="66" spans="1:11" x14ac:dyDescent="0.2">
      <c r="A66" s="14">
        <v>44</v>
      </c>
      <c r="B66" s="15" t="s">
        <v>57</v>
      </c>
      <c r="C66" s="14">
        <v>1</v>
      </c>
      <c r="D66" s="17" t="s">
        <v>9</v>
      </c>
      <c r="E66" s="42">
        <v>0</v>
      </c>
      <c r="F66" s="42">
        <f t="shared" si="3"/>
        <v>0</v>
      </c>
      <c r="G66" s="18">
        <v>0.08</v>
      </c>
      <c r="H66" s="46">
        <f t="shared" si="4"/>
        <v>0</v>
      </c>
      <c r="I66" s="36">
        <f t="shared" si="5"/>
        <v>0</v>
      </c>
      <c r="J66" s="29"/>
      <c r="K66" s="29"/>
    </row>
    <row r="67" spans="1:11" x14ac:dyDescent="0.2">
      <c r="A67" s="14">
        <v>45</v>
      </c>
      <c r="B67" s="15" t="s">
        <v>58</v>
      </c>
      <c r="C67" s="14">
        <v>1</v>
      </c>
      <c r="D67" s="17" t="s">
        <v>9</v>
      </c>
      <c r="E67" s="42">
        <v>0</v>
      </c>
      <c r="F67" s="42">
        <f t="shared" si="3"/>
        <v>0</v>
      </c>
      <c r="G67" s="18">
        <v>0.08</v>
      </c>
      <c r="H67" s="46">
        <f t="shared" si="4"/>
        <v>0</v>
      </c>
      <c r="I67" s="36">
        <f t="shared" si="5"/>
        <v>0</v>
      </c>
      <c r="J67" s="29"/>
      <c r="K67" s="29"/>
    </row>
    <row r="68" spans="1:11" x14ac:dyDescent="0.2">
      <c r="A68" s="14">
        <v>46</v>
      </c>
      <c r="B68" s="15" t="s">
        <v>59</v>
      </c>
      <c r="C68" s="14">
        <v>1</v>
      </c>
      <c r="D68" s="17" t="s">
        <v>9</v>
      </c>
      <c r="E68" s="42">
        <v>0</v>
      </c>
      <c r="F68" s="42">
        <f t="shared" si="3"/>
        <v>0</v>
      </c>
      <c r="G68" s="18">
        <v>0.08</v>
      </c>
      <c r="H68" s="46">
        <f t="shared" si="4"/>
        <v>0</v>
      </c>
      <c r="I68" s="36">
        <f t="shared" si="5"/>
        <v>0</v>
      </c>
      <c r="J68" s="29"/>
      <c r="K68" s="29"/>
    </row>
    <row r="69" spans="1:11" x14ac:dyDescent="0.2">
      <c r="A69" s="14">
        <v>47</v>
      </c>
      <c r="B69" s="15" t="s">
        <v>83</v>
      </c>
      <c r="C69" s="14">
        <v>1</v>
      </c>
      <c r="D69" s="17" t="s">
        <v>9</v>
      </c>
      <c r="E69" s="42">
        <v>0</v>
      </c>
      <c r="F69" s="42">
        <f t="shared" si="3"/>
        <v>0</v>
      </c>
      <c r="G69" s="18">
        <v>0.08</v>
      </c>
      <c r="H69" s="46">
        <f t="shared" si="4"/>
        <v>0</v>
      </c>
      <c r="I69" s="36">
        <f t="shared" si="5"/>
        <v>0</v>
      </c>
      <c r="J69" s="29"/>
      <c r="K69" s="29"/>
    </row>
    <row r="70" spans="1:11" x14ac:dyDescent="0.2">
      <c r="A70" s="14">
        <v>48</v>
      </c>
      <c r="B70" s="15" t="s">
        <v>60</v>
      </c>
      <c r="C70" s="14">
        <v>1</v>
      </c>
      <c r="D70" s="17" t="s">
        <v>9</v>
      </c>
      <c r="E70" s="42">
        <v>0</v>
      </c>
      <c r="F70" s="42">
        <f t="shared" si="3"/>
        <v>0</v>
      </c>
      <c r="G70" s="18">
        <v>0.08</v>
      </c>
      <c r="H70" s="46">
        <f t="shared" si="4"/>
        <v>0</v>
      </c>
      <c r="I70" s="36">
        <f t="shared" si="5"/>
        <v>0</v>
      </c>
      <c r="J70" s="29"/>
      <c r="K70" s="29"/>
    </row>
    <row r="71" spans="1:11" x14ac:dyDescent="0.2">
      <c r="A71" s="14">
        <v>49</v>
      </c>
      <c r="B71" s="19" t="s">
        <v>94</v>
      </c>
      <c r="C71" s="14">
        <v>1</v>
      </c>
      <c r="D71" s="17" t="s">
        <v>9</v>
      </c>
      <c r="E71" s="42">
        <v>0</v>
      </c>
      <c r="F71" s="42">
        <f t="shared" si="3"/>
        <v>0</v>
      </c>
      <c r="G71" s="18">
        <v>0.08</v>
      </c>
      <c r="H71" s="46">
        <f t="shared" si="4"/>
        <v>0</v>
      </c>
      <c r="I71" s="36">
        <f t="shared" si="5"/>
        <v>0</v>
      </c>
      <c r="J71" s="29"/>
      <c r="K71" s="29"/>
    </row>
    <row r="72" spans="1:11" x14ac:dyDescent="0.2">
      <c r="A72" s="14">
        <v>50</v>
      </c>
      <c r="B72" s="19" t="s">
        <v>95</v>
      </c>
      <c r="C72" s="14">
        <v>1</v>
      </c>
      <c r="D72" s="17" t="s">
        <v>9</v>
      </c>
      <c r="E72" s="42">
        <v>0</v>
      </c>
      <c r="F72" s="42">
        <f t="shared" si="3"/>
        <v>0</v>
      </c>
      <c r="G72" s="18">
        <v>0.08</v>
      </c>
      <c r="H72" s="46">
        <f t="shared" si="4"/>
        <v>0</v>
      </c>
      <c r="I72" s="36">
        <f t="shared" si="5"/>
        <v>0</v>
      </c>
      <c r="J72" s="29"/>
      <c r="K72" s="29"/>
    </row>
    <row r="73" spans="1:11" x14ac:dyDescent="0.2">
      <c r="A73" s="14">
        <v>51</v>
      </c>
      <c r="B73" s="19" t="s">
        <v>96</v>
      </c>
      <c r="C73" s="14">
        <v>1</v>
      </c>
      <c r="D73" s="17" t="s">
        <v>9</v>
      </c>
      <c r="E73" s="42">
        <v>0</v>
      </c>
      <c r="F73" s="42">
        <f t="shared" si="3"/>
        <v>0</v>
      </c>
      <c r="G73" s="18">
        <v>0.08</v>
      </c>
      <c r="H73" s="46">
        <f t="shared" si="4"/>
        <v>0</v>
      </c>
      <c r="I73" s="36">
        <f t="shared" si="5"/>
        <v>0</v>
      </c>
      <c r="J73" s="29"/>
      <c r="K73" s="29"/>
    </row>
    <row r="74" spans="1:11" x14ac:dyDescent="0.2">
      <c r="A74" s="14">
        <v>52</v>
      </c>
      <c r="B74" s="19" t="s">
        <v>97</v>
      </c>
      <c r="C74" s="14">
        <v>1</v>
      </c>
      <c r="D74" s="17" t="s">
        <v>9</v>
      </c>
      <c r="E74" s="42">
        <v>0</v>
      </c>
      <c r="F74" s="42">
        <f t="shared" si="3"/>
        <v>0</v>
      </c>
      <c r="G74" s="18">
        <v>0.08</v>
      </c>
      <c r="H74" s="46">
        <f t="shared" si="4"/>
        <v>0</v>
      </c>
      <c r="I74" s="36">
        <f t="shared" si="5"/>
        <v>0</v>
      </c>
      <c r="J74" s="29"/>
      <c r="K74" s="29"/>
    </row>
    <row r="75" spans="1:11" x14ac:dyDescent="0.2">
      <c r="A75" s="14">
        <v>53</v>
      </c>
      <c r="B75" s="19" t="s">
        <v>98</v>
      </c>
      <c r="C75" s="14">
        <v>1</v>
      </c>
      <c r="D75" s="17" t="s">
        <v>9</v>
      </c>
      <c r="E75" s="42">
        <v>0</v>
      </c>
      <c r="F75" s="42">
        <f t="shared" si="3"/>
        <v>0</v>
      </c>
      <c r="G75" s="18">
        <v>0.08</v>
      </c>
      <c r="H75" s="46">
        <f t="shared" si="4"/>
        <v>0</v>
      </c>
      <c r="I75" s="36">
        <f t="shared" si="5"/>
        <v>0</v>
      </c>
      <c r="J75" s="29"/>
      <c r="K75" s="29"/>
    </row>
    <row r="76" spans="1:11" x14ac:dyDescent="0.2">
      <c r="A76" s="14">
        <v>54</v>
      </c>
      <c r="B76" s="19" t="s">
        <v>99</v>
      </c>
      <c r="C76" s="14">
        <v>1</v>
      </c>
      <c r="D76" s="17" t="s">
        <v>9</v>
      </c>
      <c r="E76" s="42">
        <v>0</v>
      </c>
      <c r="F76" s="42">
        <f t="shared" si="3"/>
        <v>0</v>
      </c>
      <c r="G76" s="18">
        <v>0.08</v>
      </c>
      <c r="H76" s="46">
        <f t="shared" si="4"/>
        <v>0</v>
      </c>
      <c r="I76" s="36">
        <f t="shared" si="5"/>
        <v>0</v>
      </c>
      <c r="J76" s="29"/>
      <c r="K76" s="29"/>
    </row>
    <row r="77" spans="1:11" x14ac:dyDescent="0.2">
      <c r="A77" s="14">
        <v>55</v>
      </c>
      <c r="B77" s="19" t="s">
        <v>100</v>
      </c>
      <c r="C77" s="14">
        <v>2</v>
      </c>
      <c r="D77" s="17" t="s">
        <v>9</v>
      </c>
      <c r="E77" s="42">
        <v>0</v>
      </c>
      <c r="F77" s="42">
        <f t="shared" si="3"/>
        <v>0</v>
      </c>
      <c r="G77" s="18">
        <v>0.08</v>
      </c>
      <c r="H77" s="46">
        <f t="shared" si="4"/>
        <v>0</v>
      </c>
      <c r="I77" s="36">
        <f t="shared" si="5"/>
        <v>0</v>
      </c>
      <c r="J77" s="29"/>
      <c r="K77" s="29"/>
    </row>
    <row r="78" spans="1:11" x14ac:dyDescent="0.2">
      <c r="A78" s="14">
        <v>56</v>
      </c>
      <c r="B78" s="19" t="s">
        <v>61</v>
      </c>
      <c r="C78" s="16">
        <v>2</v>
      </c>
      <c r="D78" s="17" t="s">
        <v>9</v>
      </c>
      <c r="E78" s="42">
        <v>0</v>
      </c>
      <c r="F78" s="42">
        <f t="shared" si="3"/>
        <v>0</v>
      </c>
      <c r="G78" s="18">
        <v>0.08</v>
      </c>
      <c r="H78" s="46">
        <f t="shared" si="4"/>
        <v>0</v>
      </c>
      <c r="I78" s="36">
        <f t="shared" si="5"/>
        <v>0</v>
      </c>
      <c r="J78" s="29"/>
      <c r="K78" s="29"/>
    </row>
    <row r="79" spans="1:11" x14ac:dyDescent="0.2">
      <c r="A79" s="14">
        <v>57</v>
      </c>
      <c r="B79" s="19" t="s">
        <v>101</v>
      </c>
      <c r="C79" s="16">
        <v>2</v>
      </c>
      <c r="D79" s="17" t="s">
        <v>9</v>
      </c>
      <c r="E79" s="42">
        <v>0</v>
      </c>
      <c r="F79" s="42">
        <f t="shared" si="3"/>
        <v>0</v>
      </c>
      <c r="G79" s="18">
        <v>0.08</v>
      </c>
      <c r="H79" s="46">
        <f t="shared" si="4"/>
        <v>0</v>
      </c>
      <c r="I79" s="36">
        <f t="shared" si="5"/>
        <v>0</v>
      </c>
      <c r="J79" s="29"/>
      <c r="K79" s="29"/>
    </row>
    <row r="80" spans="1:11" x14ac:dyDescent="0.2">
      <c r="A80" s="14">
        <v>58</v>
      </c>
      <c r="B80" s="19" t="s">
        <v>102</v>
      </c>
      <c r="C80" s="16">
        <v>1</v>
      </c>
      <c r="D80" s="17" t="s">
        <v>9</v>
      </c>
      <c r="E80" s="42">
        <v>0</v>
      </c>
      <c r="F80" s="42">
        <f t="shared" si="3"/>
        <v>0</v>
      </c>
      <c r="G80" s="18">
        <v>0.08</v>
      </c>
      <c r="H80" s="46">
        <f t="shared" si="4"/>
        <v>0</v>
      </c>
      <c r="I80" s="36">
        <f t="shared" si="5"/>
        <v>0</v>
      </c>
      <c r="J80" s="29"/>
      <c r="K80" s="29"/>
    </row>
    <row r="81" spans="1:11" ht="25.5" x14ac:dyDescent="0.2">
      <c r="A81" s="14">
        <v>59</v>
      </c>
      <c r="B81" s="19" t="s">
        <v>103</v>
      </c>
      <c r="C81" s="16">
        <v>1</v>
      </c>
      <c r="D81" s="17" t="s">
        <v>9</v>
      </c>
      <c r="E81" s="42">
        <v>0</v>
      </c>
      <c r="F81" s="42">
        <f t="shared" si="3"/>
        <v>0</v>
      </c>
      <c r="G81" s="18">
        <v>0.08</v>
      </c>
      <c r="H81" s="46">
        <f t="shared" si="4"/>
        <v>0</v>
      </c>
      <c r="I81" s="36">
        <f t="shared" si="5"/>
        <v>0</v>
      </c>
      <c r="J81" s="29"/>
      <c r="K81" s="29"/>
    </row>
    <row r="82" spans="1:11" x14ac:dyDescent="0.2">
      <c r="A82" s="14">
        <v>60</v>
      </c>
      <c r="B82" s="19" t="s">
        <v>104</v>
      </c>
      <c r="C82" s="16">
        <v>1</v>
      </c>
      <c r="D82" s="17" t="s">
        <v>9</v>
      </c>
      <c r="E82" s="42">
        <v>0</v>
      </c>
      <c r="F82" s="42">
        <f t="shared" si="3"/>
        <v>0</v>
      </c>
      <c r="G82" s="18">
        <v>0.08</v>
      </c>
      <c r="H82" s="46">
        <f t="shared" si="4"/>
        <v>0</v>
      </c>
      <c r="I82" s="36">
        <f t="shared" si="5"/>
        <v>0</v>
      </c>
      <c r="J82" s="29"/>
      <c r="K82" s="29"/>
    </row>
    <row r="83" spans="1:11" x14ac:dyDescent="0.2">
      <c r="A83" s="14">
        <v>61</v>
      </c>
      <c r="B83" s="19" t="s">
        <v>105</v>
      </c>
      <c r="C83" s="16">
        <v>1</v>
      </c>
      <c r="D83" s="17" t="s">
        <v>9</v>
      </c>
      <c r="E83" s="42">
        <v>0</v>
      </c>
      <c r="F83" s="42">
        <f t="shared" si="3"/>
        <v>0</v>
      </c>
      <c r="G83" s="18">
        <v>0.08</v>
      </c>
      <c r="H83" s="46">
        <f t="shared" si="4"/>
        <v>0</v>
      </c>
      <c r="I83" s="36">
        <f t="shared" si="5"/>
        <v>0</v>
      </c>
      <c r="J83" s="29"/>
      <c r="K83" s="29"/>
    </row>
    <row r="84" spans="1:11" ht="25.5" x14ac:dyDescent="0.2">
      <c r="A84" s="14">
        <v>62</v>
      </c>
      <c r="B84" s="19" t="s">
        <v>84</v>
      </c>
      <c r="C84" s="16">
        <v>1</v>
      </c>
      <c r="D84" s="17" t="s">
        <v>9</v>
      </c>
      <c r="E84" s="42">
        <v>0</v>
      </c>
      <c r="F84" s="42">
        <f t="shared" si="3"/>
        <v>0</v>
      </c>
      <c r="G84" s="18">
        <v>0.08</v>
      </c>
      <c r="H84" s="46">
        <f t="shared" si="4"/>
        <v>0</v>
      </c>
      <c r="I84" s="36">
        <f t="shared" si="5"/>
        <v>0</v>
      </c>
      <c r="J84" s="29"/>
      <c r="K84" s="29"/>
    </row>
    <row r="85" spans="1:11" x14ac:dyDescent="0.2">
      <c r="A85" s="14">
        <v>63</v>
      </c>
      <c r="B85" s="19" t="s">
        <v>85</v>
      </c>
      <c r="C85" s="16">
        <v>1</v>
      </c>
      <c r="D85" s="17" t="s">
        <v>9</v>
      </c>
      <c r="E85" s="42">
        <v>0</v>
      </c>
      <c r="F85" s="42">
        <f t="shared" si="3"/>
        <v>0</v>
      </c>
      <c r="G85" s="18">
        <v>0.08</v>
      </c>
      <c r="H85" s="46">
        <f t="shared" si="4"/>
        <v>0</v>
      </c>
      <c r="I85" s="36">
        <f t="shared" si="5"/>
        <v>0</v>
      </c>
      <c r="J85" s="29"/>
      <c r="K85" s="29"/>
    </row>
    <row r="86" spans="1:11" x14ac:dyDescent="0.2">
      <c r="A86" s="14">
        <v>64</v>
      </c>
      <c r="B86" s="15" t="s">
        <v>62</v>
      </c>
      <c r="C86" s="16">
        <v>1</v>
      </c>
      <c r="D86" s="17" t="s">
        <v>9</v>
      </c>
      <c r="E86" s="42">
        <v>0</v>
      </c>
      <c r="F86" s="42">
        <f t="shared" si="3"/>
        <v>0</v>
      </c>
      <c r="G86" s="18">
        <v>0.08</v>
      </c>
      <c r="H86" s="46">
        <f t="shared" si="4"/>
        <v>0</v>
      </c>
      <c r="I86" s="36">
        <f t="shared" si="5"/>
        <v>0</v>
      </c>
      <c r="J86" s="29"/>
      <c r="K86" s="29"/>
    </row>
    <row r="87" spans="1:11" ht="25.5" x14ac:dyDescent="0.2">
      <c r="A87" s="14">
        <v>65</v>
      </c>
      <c r="B87" s="15" t="s">
        <v>63</v>
      </c>
      <c r="C87" s="16">
        <v>1</v>
      </c>
      <c r="D87" s="17" t="s">
        <v>9</v>
      </c>
      <c r="E87" s="42">
        <v>0</v>
      </c>
      <c r="F87" s="42">
        <f t="shared" si="3"/>
        <v>0</v>
      </c>
      <c r="G87" s="18">
        <v>0.08</v>
      </c>
      <c r="H87" s="46">
        <f t="shared" si="4"/>
        <v>0</v>
      </c>
      <c r="I87" s="36">
        <f t="shared" si="5"/>
        <v>0</v>
      </c>
      <c r="J87" s="29"/>
      <c r="K87" s="29"/>
    </row>
    <row r="88" spans="1:11" ht="25.5" x14ac:dyDescent="0.2">
      <c r="A88" s="14">
        <v>66</v>
      </c>
      <c r="B88" s="15" t="s">
        <v>64</v>
      </c>
      <c r="C88" s="16">
        <v>1</v>
      </c>
      <c r="D88" s="17" t="s">
        <v>9</v>
      </c>
      <c r="E88" s="42">
        <v>0</v>
      </c>
      <c r="F88" s="42">
        <f t="shared" ref="F88:F106" si="6">E88*C88</f>
        <v>0</v>
      </c>
      <c r="G88" s="18">
        <v>0.08</v>
      </c>
      <c r="H88" s="46">
        <f t="shared" ref="H88:H106" si="7">F88*G88</f>
        <v>0</v>
      </c>
      <c r="I88" s="36">
        <f t="shared" ref="I88:I105" si="8">F88+H88</f>
        <v>0</v>
      </c>
      <c r="J88" s="29"/>
      <c r="K88" s="29"/>
    </row>
    <row r="89" spans="1:11" x14ac:dyDescent="0.2">
      <c r="A89" s="14">
        <v>67</v>
      </c>
      <c r="B89" s="15" t="s">
        <v>65</v>
      </c>
      <c r="C89" s="16">
        <v>1</v>
      </c>
      <c r="D89" s="17" t="s">
        <v>9</v>
      </c>
      <c r="E89" s="42">
        <v>0</v>
      </c>
      <c r="F89" s="42">
        <f t="shared" si="6"/>
        <v>0</v>
      </c>
      <c r="G89" s="18">
        <v>0.08</v>
      </c>
      <c r="H89" s="46">
        <f t="shared" si="7"/>
        <v>0</v>
      </c>
      <c r="I89" s="36">
        <f t="shared" si="8"/>
        <v>0</v>
      </c>
      <c r="J89" s="29"/>
      <c r="K89" s="29"/>
    </row>
    <row r="90" spans="1:11" ht="15" customHeight="1" x14ac:dyDescent="0.2">
      <c r="A90" s="14">
        <v>68</v>
      </c>
      <c r="B90" s="15" t="s">
        <v>66</v>
      </c>
      <c r="C90" s="16">
        <v>1</v>
      </c>
      <c r="D90" s="17" t="s">
        <v>9</v>
      </c>
      <c r="E90" s="42">
        <v>0</v>
      </c>
      <c r="F90" s="42">
        <f t="shared" si="6"/>
        <v>0</v>
      </c>
      <c r="G90" s="18">
        <v>0.08</v>
      </c>
      <c r="H90" s="46">
        <f t="shared" si="7"/>
        <v>0</v>
      </c>
      <c r="I90" s="36">
        <f t="shared" si="8"/>
        <v>0</v>
      </c>
      <c r="J90" s="29"/>
      <c r="K90" s="29"/>
    </row>
    <row r="91" spans="1:11" x14ac:dyDescent="0.2">
      <c r="A91" s="14">
        <v>69</v>
      </c>
      <c r="B91" s="15" t="s">
        <v>67</v>
      </c>
      <c r="C91" s="16">
        <v>1</v>
      </c>
      <c r="D91" s="17" t="s">
        <v>9</v>
      </c>
      <c r="E91" s="42">
        <v>0</v>
      </c>
      <c r="F91" s="42">
        <f t="shared" si="6"/>
        <v>0</v>
      </c>
      <c r="G91" s="18">
        <v>0.08</v>
      </c>
      <c r="H91" s="46">
        <f t="shared" si="7"/>
        <v>0</v>
      </c>
      <c r="I91" s="36">
        <f t="shared" si="8"/>
        <v>0</v>
      </c>
      <c r="J91" s="29"/>
      <c r="K91" s="29"/>
    </row>
    <row r="92" spans="1:11" x14ac:dyDescent="0.2">
      <c r="A92" s="14">
        <v>70</v>
      </c>
      <c r="B92" s="15" t="s">
        <v>68</v>
      </c>
      <c r="C92" s="16">
        <v>1</v>
      </c>
      <c r="D92" s="17" t="s">
        <v>9</v>
      </c>
      <c r="E92" s="42">
        <v>0</v>
      </c>
      <c r="F92" s="42">
        <f t="shared" si="6"/>
        <v>0</v>
      </c>
      <c r="G92" s="18">
        <v>0.08</v>
      </c>
      <c r="H92" s="46">
        <f t="shared" si="7"/>
        <v>0</v>
      </c>
      <c r="I92" s="36">
        <f t="shared" si="8"/>
        <v>0</v>
      </c>
      <c r="J92" s="29"/>
      <c r="K92" s="29"/>
    </row>
    <row r="93" spans="1:11" x14ac:dyDescent="0.2">
      <c r="A93" s="14">
        <v>71</v>
      </c>
      <c r="B93" s="15" t="s">
        <v>69</v>
      </c>
      <c r="C93" s="16">
        <v>1</v>
      </c>
      <c r="D93" s="17" t="s">
        <v>9</v>
      </c>
      <c r="E93" s="42">
        <v>0</v>
      </c>
      <c r="F93" s="42">
        <f t="shared" si="6"/>
        <v>0</v>
      </c>
      <c r="G93" s="18">
        <v>0.08</v>
      </c>
      <c r="H93" s="46">
        <f t="shared" si="7"/>
        <v>0</v>
      </c>
      <c r="I93" s="36">
        <f t="shared" si="8"/>
        <v>0</v>
      </c>
      <c r="J93" s="29"/>
      <c r="K93" s="29"/>
    </row>
    <row r="94" spans="1:11" x14ac:dyDescent="0.2">
      <c r="A94" s="14">
        <v>72</v>
      </c>
      <c r="B94" s="15" t="s">
        <v>70</v>
      </c>
      <c r="C94" s="16">
        <v>1</v>
      </c>
      <c r="D94" s="17" t="s">
        <v>9</v>
      </c>
      <c r="E94" s="42">
        <v>0</v>
      </c>
      <c r="F94" s="42">
        <f t="shared" si="6"/>
        <v>0</v>
      </c>
      <c r="G94" s="18">
        <v>0.08</v>
      </c>
      <c r="H94" s="46">
        <f t="shared" si="7"/>
        <v>0</v>
      </c>
      <c r="I94" s="36">
        <f t="shared" si="8"/>
        <v>0</v>
      </c>
      <c r="J94" s="29"/>
      <c r="K94" s="29"/>
    </row>
    <row r="95" spans="1:11" x14ac:dyDescent="0.2">
      <c r="A95" s="14">
        <v>73</v>
      </c>
      <c r="B95" s="15" t="s">
        <v>71</v>
      </c>
      <c r="C95" s="16">
        <v>1</v>
      </c>
      <c r="D95" s="17" t="s">
        <v>9</v>
      </c>
      <c r="E95" s="42">
        <v>0</v>
      </c>
      <c r="F95" s="42">
        <f t="shared" si="6"/>
        <v>0</v>
      </c>
      <c r="G95" s="18">
        <v>0.08</v>
      </c>
      <c r="H95" s="46">
        <f t="shared" si="7"/>
        <v>0</v>
      </c>
      <c r="I95" s="36">
        <f t="shared" si="8"/>
        <v>0</v>
      </c>
      <c r="J95" s="29"/>
      <c r="K95" s="29"/>
    </row>
    <row r="96" spans="1:11" x14ac:dyDescent="0.2">
      <c r="A96" s="14">
        <v>74</v>
      </c>
      <c r="B96" s="15" t="s">
        <v>86</v>
      </c>
      <c r="C96" s="16">
        <v>1</v>
      </c>
      <c r="D96" s="17" t="s">
        <v>9</v>
      </c>
      <c r="E96" s="42">
        <v>0</v>
      </c>
      <c r="F96" s="42">
        <f t="shared" si="6"/>
        <v>0</v>
      </c>
      <c r="G96" s="18">
        <v>0.08</v>
      </c>
      <c r="H96" s="46">
        <f t="shared" si="7"/>
        <v>0</v>
      </c>
      <c r="I96" s="36">
        <f t="shared" si="8"/>
        <v>0</v>
      </c>
      <c r="J96" s="29"/>
      <c r="K96" s="29"/>
    </row>
    <row r="97" spans="1:11" x14ac:dyDescent="0.2">
      <c r="A97" s="14">
        <v>75</v>
      </c>
      <c r="B97" s="15" t="s">
        <v>72</v>
      </c>
      <c r="C97" s="16">
        <v>2</v>
      </c>
      <c r="D97" s="17" t="s">
        <v>9</v>
      </c>
      <c r="E97" s="42">
        <v>0</v>
      </c>
      <c r="F97" s="42">
        <f t="shared" si="6"/>
        <v>0</v>
      </c>
      <c r="G97" s="18">
        <v>0.08</v>
      </c>
      <c r="H97" s="46">
        <f t="shared" si="7"/>
        <v>0</v>
      </c>
      <c r="I97" s="36">
        <f t="shared" si="8"/>
        <v>0</v>
      </c>
      <c r="J97" s="29"/>
      <c r="K97" s="29"/>
    </row>
    <row r="98" spans="1:11" ht="25.5" x14ac:dyDescent="0.2">
      <c r="A98" s="14">
        <v>76</v>
      </c>
      <c r="B98" s="15" t="s">
        <v>73</v>
      </c>
      <c r="C98" s="16">
        <v>1</v>
      </c>
      <c r="D98" s="17" t="s">
        <v>9</v>
      </c>
      <c r="E98" s="42">
        <v>0</v>
      </c>
      <c r="F98" s="42">
        <f t="shared" si="6"/>
        <v>0</v>
      </c>
      <c r="G98" s="18">
        <v>0.08</v>
      </c>
      <c r="H98" s="46">
        <f t="shared" si="7"/>
        <v>0</v>
      </c>
      <c r="I98" s="36">
        <f t="shared" si="8"/>
        <v>0</v>
      </c>
      <c r="J98" s="29"/>
      <c r="K98" s="29"/>
    </row>
    <row r="99" spans="1:11" x14ac:dyDescent="0.2">
      <c r="A99" s="14">
        <v>77</v>
      </c>
      <c r="B99" s="15" t="s">
        <v>74</v>
      </c>
      <c r="C99" s="16">
        <v>1</v>
      </c>
      <c r="D99" s="17" t="s">
        <v>9</v>
      </c>
      <c r="E99" s="42">
        <v>0</v>
      </c>
      <c r="F99" s="42">
        <f t="shared" si="6"/>
        <v>0</v>
      </c>
      <c r="G99" s="18">
        <v>0.08</v>
      </c>
      <c r="H99" s="46">
        <f t="shared" si="7"/>
        <v>0</v>
      </c>
      <c r="I99" s="36">
        <f t="shared" si="8"/>
        <v>0</v>
      </c>
      <c r="J99" s="29"/>
      <c r="K99" s="29"/>
    </row>
    <row r="100" spans="1:11" x14ac:dyDescent="0.2">
      <c r="A100" s="14">
        <v>78</v>
      </c>
      <c r="B100" s="15" t="s">
        <v>75</v>
      </c>
      <c r="C100" s="16">
        <v>1</v>
      </c>
      <c r="D100" s="17" t="s">
        <v>9</v>
      </c>
      <c r="E100" s="42">
        <v>0</v>
      </c>
      <c r="F100" s="42">
        <f t="shared" si="6"/>
        <v>0</v>
      </c>
      <c r="G100" s="18">
        <v>0.08</v>
      </c>
      <c r="H100" s="46">
        <f t="shared" si="7"/>
        <v>0</v>
      </c>
      <c r="I100" s="36">
        <f t="shared" si="8"/>
        <v>0</v>
      </c>
      <c r="J100" s="29"/>
      <c r="K100" s="29"/>
    </row>
    <row r="101" spans="1:11" x14ac:dyDescent="0.2">
      <c r="A101" s="14">
        <v>79</v>
      </c>
      <c r="B101" s="15" t="s">
        <v>76</v>
      </c>
      <c r="C101" s="16">
        <v>1</v>
      </c>
      <c r="D101" s="17" t="s">
        <v>9</v>
      </c>
      <c r="E101" s="42">
        <v>0</v>
      </c>
      <c r="F101" s="42">
        <f t="shared" si="6"/>
        <v>0</v>
      </c>
      <c r="G101" s="18">
        <v>0.08</v>
      </c>
      <c r="H101" s="46">
        <f t="shared" si="7"/>
        <v>0</v>
      </c>
      <c r="I101" s="36">
        <f t="shared" si="8"/>
        <v>0</v>
      </c>
      <c r="J101" s="29"/>
      <c r="K101" s="29"/>
    </row>
    <row r="102" spans="1:11" x14ac:dyDescent="0.2">
      <c r="A102" s="14">
        <v>80</v>
      </c>
      <c r="B102" s="15" t="s">
        <v>77</v>
      </c>
      <c r="C102" s="16">
        <v>1</v>
      </c>
      <c r="D102" s="17" t="s">
        <v>9</v>
      </c>
      <c r="E102" s="42">
        <v>0</v>
      </c>
      <c r="F102" s="42">
        <f t="shared" si="6"/>
        <v>0</v>
      </c>
      <c r="G102" s="18">
        <v>0.08</v>
      </c>
      <c r="H102" s="46">
        <f t="shared" si="7"/>
        <v>0</v>
      </c>
      <c r="I102" s="36">
        <f t="shared" si="8"/>
        <v>0</v>
      </c>
      <c r="J102" s="29"/>
      <c r="K102" s="29"/>
    </row>
    <row r="103" spans="1:11" x14ac:dyDescent="0.2">
      <c r="A103" s="14">
        <v>81</v>
      </c>
      <c r="B103" s="15" t="s">
        <v>78</v>
      </c>
      <c r="C103" s="16">
        <v>1</v>
      </c>
      <c r="D103" s="17" t="s">
        <v>9</v>
      </c>
      <c r="E103" s="42">
        <v>0</v>
      </c>
      <c r="F103" s="42">
        <f t="shared" si="6"/>
        <v>0</v>
      </c>
      <c r="G103" s="18">
        <v>0.08</v>
      </c>
      <c r="H103" s="46">
        <f t="shared" si="7"/>
        <v>0</v>
      </c>
      <c r="I103" s="36">
        <f t="shared" si="8"/>
        <v>0</v>
      </c>
      <c r="J103" s="29"/>
      <c r="K103" s="29"/>
    </row>
    <row r="104" spans="1:11" ht="15.6" customHeight="1" x14ac:dyDescent="0.2">
      <c r="A104" s="14">
        <v>82</v>
      </c>
      <c r="B104" s="15" t="s">
        <v>79</v>
      </c>
      <c r="C104" s="16">
        <v>1</v>
      </c>
      <c r="D104" s="17" t="s">
        <v>9</v>
      </c>
      <c r="E104" s="42">
        <v>0</v>
      </c>
      <c r="F104" s="42">
        <f t="shared" si="6"/>
        <v>0</v>
      </c>
      <c r="G104" s="18">
        <v>0.08</v>
      </c>
      <c r="H104" s="46">
        <f t="shared" si="7"/>
        <v>0</v>
      </c>
      <c r="I104" s="36">
        <f t="shared" si="8"/>
        <v>0</v>
      </c>
      <c r="J104" s="29"/>
      <c r="K104" s="29"/>
    </row>
    <row r="105" spans="1:11" x14ac:dyDescent="0.2">
      <c r="A105" s="14">
        <v>83</v>
      </c>
      <c r="B105" s="15" t="s">
        <v>80</v>
      </c>
      <c r="C105" s="16">
        <v>1</v>
      </c>
      <c r="D105" s="17" t="s">
        <v>9</v>
      </c>
      <c r="E105" s="42">
        <v>0</v>
      </c>
      <c r="F105" s="42">
        <f t="shared" si="6"/>
        <v>0</v>
      </c>
      <c r="G105" s="18">
        <v>0.08</v>
      </c>
      <c r="H105" s="46">
        <f t="shared" si="7"/>
        <v>0</v>
      </c>
      <c r="I105" s="36">
        <f t="shared" si="8"/>
        <v>0</v>
      </c>
      <c r="J105" s="29"/>
      <c r="K105" s="29"/>
    </row>
    <row r="106" spans="1:11" x14ac:dyDescent="0.2">
      <c r="A106" s="14">
        <v>84</v>
      </c>
      <c r="B106" s="15" t="s">
        <v>81</v>
      </c>
      <c r="C106" s="16">
        <v>2</v>
      </c>
      <c r="D106" s="17" t="s">
        <v>9</v>
      </c>
      <c r="E106" s="42">
        <v>0</v>
      </c>
      <c r="F106" s="42">
        <f t="shared" si="6"/>
        <v>0</v>
      </c>
      <c r="G106" s="18">
        <v>0.08</v>
      </c>
      <c r="H106" s="46">
        <f t="shared" si="7"/>
        <v>0</v>
      </c>
      <c r="I106" s="36">
        <v>0</v>
      </c>
      <c r="J106" s="29"/>
      <c r="K106" s="29"/>
    </row>
    <row r="107" spans="1:11" x14ac:dyDescent="0.2">
      <c r="F107" s="37">
        <f>SUM(F23:F106)</f>
        <v>0</v>
      </c>
      <c r="G107" s="24"/>
      <c r="H107" s="40">
        <f>SUM(H23:H106)</f>
        <v>0</v>
      </c>
      <c r="I107" s="37">
        <f>SUM(I23:I106)</f>
        <v>0</v>
      </c>
    </row>
    <row r="108" spans="1:11" ht="15.75" x14ac:dyDescent="0.2">
      <c r="B108" s="63" t="s">
        <v>149</v>
      </c>
    </row>
    <row r="109" spans="1:11" ht="29.45" customHeight="1" x14ac:dyDescent="0.2">
      <c r="A109" s="11" t="s">
        <v>0</v>
      </c>
      <c r="B109" s="12" t="s">
        <v>1</v>
      </c>
      <c r="C109" s="11" t="s">
        <v>2</v>
      </c>
      <c r="D109" s="11" t="s">
        <v>3</v>
      </c>
      <c r="E109" s="38" t="s">
        <v>4</v>
      </c>
      <c r="F109" s="38" t="s">
        <v>5</v>
      </c>
      <c r="G109" s="13" t="s">
        <v>6</v>
      </c>
      <c r="H109" s="5" t="s">
        <v>112</v>
      </c>
      <c r="I109" s="38" t="s">
        <v>7</v>
      </c>
      <c r="J109" s="30" t="s">
        <v>110</v>
      </c>
      <c r="K109" s="30" t="s">
        <v>111</v>
      </c>
    </row>
    <row r="110" spans="1:11" x14ac:dyDescent="0.2">
      <c r="A110" s="26"/>
      <c r="B110" s="3" t="s">
        <v>107</v>
      </c>
    </row>
    <row r="111" spans="1:11" x14ac:dyDescent="0.2">
      <c r="A111" s="25">
        <v>1</v>
      </c>
      <c r="B111" s="64" t="s">
        <v>150</v>
      </c>
      <c r="C111" s="25"/>
      <c r="D111" s="25"/>
      <c r="E111" s="39"/>
      <c r="F111" s="39"/>
      <c r="G111" s="27"/>
      <c r="H111" s="39"/>
      <c r="I111" s="39"/>
      <c r="J111" s="29"/>
      <c r="K111" s="29"/>
    </row>
    <row r="112" spans="1:11" x14ac:dyDescent="0.2">
      <c r="A112" s="25">
        <v>2</v>
      </c>
      <c r="B112" s="64" t="s">
        <v>150</v>
      </c>
      <c r="C112" s="25"/>
      <c r="D112" s="25"/>
      <c r="E112" s="39"/>
      <c r="F112" s="39"/>
      <c r="G112" s="27"/>
      <c r="H112" s="39"/>
      <c r="I112" s="39"/>
      <c r="J112" s="29"/>
      <c r="K112" s="29"/>
    </row>
    <row r="113" spans="1:11" x14ac:dyDescent="0.2">
      <c r="A113" s="25">
        <v>3</v>
      </c>
      <c r="B113" s="64" t="s">
        <v>150</v>
      </c>
      <c r="C113" s="25"/>
      <c r="D113" s="25"/>
      <c r="E113" s="39"/>
      <c r="F113" s="39"/>
      <c r="G113" s="27"/>
      <c r="H113" s="39"/>
      <c r="I113" s="39"/>
      <c r="J113" s="29"/>
      <c r="K113" s="29"/>
    </row>
    <row r="114" spans="1:11" x14ac:dyDescent="0.2">
      <c r="A114" s="25">
        <v>4</v>
      </c>
      <c r="B114" s="64" t="s">
        <v>150</v>
      </c>
      <c r="C114" s="25"/>
      <c r="D114" s="25"/>
      <c r="E114" s="39"/>
      <c r="F114" s="39"/>
      <c r="G114" s="27"/>
      <c r="H114" s="39"/>
      <c r="I114" s="39"/>
      <c r="J114" s="29"/>
      <c r="K114" s="29"/>
    </row>
    <row r="115" spans="1:11" x14ac:dyDescent="0.2">
      <c r="A115" s="25">
        <v>5</v>
      </c>
      <c r="B115" s="64" t="s">
        <v>150</v>
      </c>
      <c r="C115" s="25"/>
      <c r="D115" s="25"/>
      <c r="E115" s="39"/>
      <c r="F115" s="39"/>
      <c r="G115" s="27"/>
      <c r="H115" s="39"/>
      <c r="I115" s="39"/>
      <c r="J115" s="29"/>
      <c r="K115" s="29"/>
    </row>
    <row r="116" spans="1:11" x14ac:dyDescent="0.2">
      <c r="A116" s="25">
        <v>6</v>
      </c>
      <c r="B116" s="64" t="s">
        <v>150</v>
      </c>
      <c r="C116" s="25"/>
      <c r="D116" s="25"/>
      <c r="E116" s="39"/>
      <c r="F116" s="39"/>
      <c r="G116" s="27"/>
      <c r="H116" s="39"/>
      <c r="I116" s="39"/>
      <c r="J116" s="29"/>
      <c r="K116" s="29"/>
    </row>
    <row r="117" spans="1:11" x14ac:dyDescent="0.2">
      <c r="A117" s="25">
        <v>7</v>
      </c>
      <c r="B117" s="64" t="s">
        <v>150</v>
      </c>
      <c r="C117" s="25"/>
      <c r="D117" s="25"/>
      <c r="E117" s="39"/>
      <c r="F117" s="39"/>
      <c r="G117" s="27"/>
      <c r="H117" s="39"/>
      <c r="I117" s="39"/>
      <c r="J117" s="29"/>
      <c r="K117" s="29"/>
    </row>
    <row r="118" spans="1:11" x14ac:dyDescent="0.2">
      <c r="B118" s="61" t="s">
        <v>140</v>
      </c>
      <c r="C118" s="26"/>
      <c r="D118" s="26"/>
    </row>
    <row r="119" spans="1:11" ht="25.5" x14ac:dyDescent="0.2">
      <c r="A119" s="13" t="s">
        <v>113</v>
      </c>
      <c r="B119" s="48" t="s">
        <v>114</v>
      </c>
      <c r="C119" s="47" t="s">
        <v>2</v>
      </c>
      <c r="D119" s="47" t="s">
        <v>115</v>
      </c>
      <c r="E119" s="13" t="s">
        <v>116</v>
      </c>
      <c r="F119" s="49" t="s">
        <v>5</v>
      </c>
      <c r="G119" s="49" t="s">
        <v>6</v>
      </c>
      <c r="H119" s="49" t="s">
        <v>112</v>
      </c>
      <c r="I119" s="49" t="s">
        <v>7</v>
      </c>
      <c r="J119" s="13" t="s">
        <v>110</v>
      </c>
      <c r="K119" s="30" t="s">
        <v>111</v>
      </c>
    </row>
    <row r="120" spans="1:11" ht="38.25" x14ac:dyDescent="0.2">
      <c r="A120" s="49" t="s">
        <v>117</v>
      </c>
      <c r="B120" s="62" t="s">
        <v>143</v>
      </c>
      <c r="C120" s="25">
        <v>1</v>
      </c>
      <c r="D120" s="25" t="s">
        <v>118</v>
      </c>
      <c r="E120" s="39">
        <v>0</v>
      </c>
      <c r="F120" s="51">
        <f>C120*E120</f>
        <v>0</v>
      </c>
      <c r="G120" s="52">
        <v>0.08</v>
      </c>
      <c r="H120" s="51">
        <f>F120*G120</f>
        <v>0</v>
      </c>
      <c r="I120" s="51">
        <f>F120+H120</f>
        <v>0</v>
      </c>
      <c r="J120" s="53"/>
      <c r="K120" s="29"/>
    </row>
    <row r="121" spans="1:11" ht="38.25" x14ac:dyDescent="0.2">
      <c r="A121" s="49" t="s">
        <v>119</v>
      </c>
      <c r="B121" s="62" t="s">
        <v>147</v>
      </c>
      <c r="C121" s="25">
        <v>1</v>
      </c>
      <c r="D121" s="25" t="s">
        <v>118</v>
      </c>
      <c r="E121" s="39">
        <v>0</v>
      </c>
      <c r="F121" s="51">
        <f t="shared" ref="F121:F124" si="9">C121*E121</f>
        <v>0</v>
      </c>
      <c r="G121" s="52">
        <v>0.08</v>
      </c>
      <c r="H121" s="51">
        <f>F121*G121</f>
        <v>0</v>
      </c>
      <c r="I121" s="51">
        <f>F121+H121</f>
        <v>0</v>
      </c>
      <c r="J121" s="25"/>
      <c r="K121" s="29"/>
    </row>
    <row r="122" spans="1:11" ht="51" x14ac:dyDescent="0.2">
      <c r="A122" s="25" t="s">
        <v>120</v>
      </c>
      <c r="B122" s="54" t="s">
        <v>121</v>
      </c>
      <c r="C122" s="16">
        <v>36</v>
      </c>
      <c r="D122" s="16" t="s">
        <v>118</v>
      </c>
      <c r="E122" s="51">
        <v>0</v>
      </c>
      <c r="F122" s="51">
        <f t="shared" si="9"/>
        <v>0</v>
      </c>
      <c r="G122" s="52">
        <v>0.08</v>
      </c>
      <c r="H122" s="51">
        <f>F122*G122</f>
        <v>0</v>
      </c>
      <c r="I122" s="51">
        <f>F122+H122</f>
        <v>0</v>
      </c>
      <c r="J122" s="25"/>
      <c r="K122" s="29"/>
    </row>
    <row r="123" spans="1:11" ht="76.5" x14ac:dyDescent="0.2">
      <c r="A123" s="25" t="s">
        <v>122</v>
      </c>
      <c r="B123" s="50" t="s">
        <v>123</v>
      </c>
      <c r="C123" s="25">
        <v>2</v>
      </c>
      <c r="D123" s="25" t="s">
        <v>124</v>
      </c>
      <c r="E123" s="39">
        <v>0</v>
      </c>
      <c r="F123" s="51">
        <f t="shared" si="9"/>
        <v>0</v>
      </c>
      <c r="G123" s="52">
        <v>0.08</v>
      </c>
      <c r="H123" s="51">
        <f>F123*G123</f>
        <v>0</v>
      </c>
      <c r="I123" s="51">
        <f>F123+H123</f>
        <v>0</v>
      </c>
      <c r="J123" s="25"/>
      <c r="K123" s="29"/>
    </row>
    <row r="124" spans="1:11" ht="76.5" x14ac:dyDescent="0.2">
      <c r="A124" s="25" t="s">
        <v>125</v>
      </c>
      <c r="B124" s="50" t="s">
        <v>126</v>
      </c>
      <c r="C124" s="25">
        <v>2</v>
      </c>
      <c r="D124" s="25" t="s">
        <v>124</v>
      </c>
      <c r="E124" s="39">
        <v>0</v>
      </c>
      <c r="F124" s="51">
        <f t="shared" si="9"/>
        <v>0</v>
      </c>
      <c r="G124" s="52">
        <v>0.08</v>
      </c>
      <c r="H124" s="51">
        <f>F124*G124</f>
        <v>0</v>
      </c>
      <c r="I124" s="51">
        <f>F124+H124</f>
        <v>0</v>
      </c>
      <c r="J124" s="25"/>
      <c r="K124" s="29"/>
    </row>
    <row r="125" spans="1:11" x14ac:dyDescent="0.2">
      <c r="A125" s="65" t="s">
        <v>127</v>
      </c>
      <c r="B125" s="65"/>
      <c r="C125" s="65"/>
      <c r="D125" s="65"/>
      <c r="E125" s="65"/>
      <c r="F125" s="59">
        <f>SUM(F120:F124)</f>
        <v>0</v>
      </c>
      <c r="G125" s="60"/>
      <c r="H125" s="59">
        <f>SUM(H120:H124)</f>
        <v>0</v>
      </c>
      <c r="I125" s="59">
        <f>SUM(I120:I124)</f>
        <v>0</v>
      </c>
      <c r="J125" s="29"/>
    </row>
    <row r="126" spans="1:11" x14ac:dyDescent="0.2">
      <c r="B126" s="3" t="s">
        <v>141</v>
      </c>
    </row>
    <row r="127" spans="1:11" ht="25.5" x14ac:dyDescent="0.2">
      <c r="A127" s="55" t="s">
        <v>113</v>
      </c>
      <c r="B127" s="56" t="s">
        <v>114</v>
      </c>
      <c r="C127" s="57" t="s">
        <v>2</v>
      </c>
      <c r="D127" s="57" t="s">
        <v>115</v>
      </c>
      <c r="E127" s="55" t="s">
        <v>116</v>
      </c>
      <c r="F127" s="58" t="s">
        <v>5</v>
      </c>
      <c r="G127" s="58" t="s">
        <v>6</v>
      </c>
      <c r="H127" s="58" t="s">
        <v>112</v>
      </c>
      <c r="I127" s="58" t="s">
        <v>7</v>
      </c>
      <c r="J127" s="13" t="s">
        <v>110</v>
      </c>
      <c r="K127" s="30" t="s">
        <v>111</v>
      </c>
    </row>
    <row r="128" spans="1:11" ht="76.5" x14ac:dyDescent="0.2">
      <c r="A128" s="25" t="s">
        <v>117</v>
      </c>
      <c r="B128" s="50" t="s">
        <v>128</v>
      </c>
      <c r="C128" s="25">
        <v>24</v>
      </c>
      <c r="D128" s="25" t="s">
        <v>118</v>
      </c>
      <c r="E128" s="39">
        <v>0</v>
      </c>
      <c r="F128" s="51">
        <f>C128*E128</f>
        <v>0</v>
      </c>
      <c r="G128" s="52">
        <v>0.08</v>
      </c>
      <c r="H128" s="51">
        <f>F128*G128</f>
        <v>0</v>
      </c>
      <c r="I128" s="51">
        <f>F128+H128</f>
        <v>0</v>
      </c>
      <c r="J128" s="53"/>
      <c r="K128" s="29"/>
    </row>
    <row r="129" spans="1:11" ht="76.5" x14ac:dyDescent="0.2">
      <c r="A129" s="25" t="s">
        <v>119</v>
      </c>
      <c r="B129" s="50" t="s">
        <v>129</v>
      </c>
      <c r="C129" s="25">
        <v>24</v>
      </c>
      <c r="D129" s="25" t="s">
        <v>118</v>
      </c>
      <c r="E129" s="39">
        <v>0</v>
      </c>
      <c r="F129" s="51">
        <f>C129*E129</f>
        <v>0</v>
      </c>
      <c r="G129" s="52">
        <v>0.08</v>
      </c>
      <c r="H129" s="51">
        <f>F129*G129</f>
        <v>0</v>
      </c>
      <c r="I129" s="51">
        <f>F129+H129</f>
        <v>0</v>
      </c>
      <c r="J129" s="25"/>
      <c r="K129" s="29"/>
    </row>
    <row r="130" spans="1:11" x14ac:dyDescent="0.2">
      <c r="A130" s="65" t="s">
        <v>127</v>
      </c>
      <c r="B130" s="65"/>
      <c r="C130" s="65"/>
      <c r="D130" s="65"/>
      <c r="E130" s="65"/>
      <c r="F130" s="59">
        <f>SUM(F128:F129)</f>
        <v>0</v>
      </c>
      <c r="G130" s="60"/>
      <c r="H130" s="59">
        <f>SUM(H128:H129)</f>
        <v>0</v>
      </c>
      <c r="I130" s="59">
        <f>SUM(I128:I129)</f>
        <v>0</v>
      </c>
      <c r="J130" s="29"/>
      <c r="K130" s="29"/>
    </row>
    <row r="131" spans="1:11" x14ac:dyDescent="0.2">
      <c r="B131" s="3" t="s">
        <v>142</v>
      </c>
    </row>
    <row r="132" spans="1:11" ht="25.5" x14ac:dyDescent="0.2">
      <c r="A132" s="55" t="s">
        <v>113</v>
      </c>
      <c r="B132" s="56" t="s">
        <v>114</v>
      </c>
      <c r="C132" s="57" t="s">
        <v>2</v>
      </c>
      <c r="D132" s="57" t="s">
        <v>115</v>
      </c>
      <c r="E132" s="55" t="s">
        <v>116</v>
      </c>
      <c r="F132" s="58" t="s">
        <v>5</v>
      </c>
      <c r="G132" s="58" t="s">
        <v>6</v>
      </c>
      <c r="H132" s="58" t="s">
        <v>112</v>
      </c>
      <c r="I132" s="58" t="s">
        <v>7</v>
      </c>
      <c r="J132" s="13" t="s">
        <v>110</v>
      </c>
      <c r="K132" s="30" t="s">
        <v>111</v>
      </c>
    </row>
    <row r="133" spans="1:11" ht="51" x14ac:dyDescent="0.2">
      <c r="A133" s="25" t="s">
        <v>117</v>
      </c>
      <c r="B133" s="50" t="s">
        <v>130</v>
      </c>
      <c r="C133" s="25">
        <v>1</v>
      </c>
      <c r="D133" s="25" t="s">
        <v>131</v>
      </c>
      <c r="E133" s="39">
        <v>0</v>
      </c>
      <c r="F133" s="51">
        <f t="shared" ref="F133:F140" si="10">C133*E133</f>
        <v>0</v>
      </c>
      <c r="G133" s="52">
        <v>0.08</v>
      </c>
      <c r="H133" s="51">
        <f>F133*G133</f>
        <v>0</v>
      </c>
      <c r="I133" s="51">
        <f>F133+H133</f>
        <v>0</v>
      </c>
      <c r="J133" s="53"/>
      <c r="K133" s="29"/>
    </row>
    <row r="134" spans="1:11" ht="25.5" x14ac:dyDescent="0.2">
      <c r="A134" s="25" t="s">
        <v>119</v>
      </c>
      <c r="B134" s="54" t="s">
        <v>132</v>
      </c>
      <c r="C134" s="25">
        <v>2</v>
      </c>
      <c r="D134" s="25" t="s">
        <v>133</v>
      </c>
      <c r="E134" s="39">
        <v>0</v>
      </c>
      <c r="F134" s="51">
        <f t="shared" si="10"/>
        <v>0</v>
      </c>
      <c r="G134" s="52">
        <v>0.08</v>
      </c>
      <c r="H134" s="51">
        <f>F134*G134</f>
        <v>0</v>
      </c>
      <c r="I134" s="51">
        <f>F134+H134</f>
        <v>0</v>
      </c>
      <c r="J134" s="25"/>
      <c r="K134" s="29"/>
    </row>
    <row r="135" spans="1:11" ht="25.5" x14ac:dyDescent="0.2">
      <c r="A135" s="25" t="s">
        <v>120</v>
      </c>
      <c r="B135" s="54" t="s">
        <v>134</v>
      </c>
      <c r="C135" s="25">
        <v>5</v>
      </c>
      <c r="D135" s="25" t="s">
        <v>133</v>
      </c>
      <c r="E135" s="39">
        <v>0</v>
      </c>
      <c r="F135" s="51">
        <f t="shared" si="10"/>
        <v>0</v>
      </c>
      <c r="G135" s="52">
        <v>0.08</v>
      </c>
      <c r="H135" s="51">
        <f>F135*G135</f>
        <v>0</v>
      </c>
      <c r="I135" s="51">
        <f>F135+H135</f>
        <v>0</v>
      </c>
      <c r="J135" s="25"/>
      <c r="K135" s="29"/>
    </row>
    <row r="136" spans="1:11" ht="25.5" x14ac:dyDescent="0.2">
      <c r="A136" s="25" t="s">
        <v>122</v>
      </c>
      <c r="B136" s="54" t="s">
        <v>135</v>
      </c>
      <c r="C136" s="25">
        <v>5</v>
      </c>
      <c r="D136" s="25" t="s">
        <v>133</v>
      </c>
      <c r="E136" s="39">
        <v>0</v>
      </c>
      <c r="F136" s="51">
        <f t="shared" si="10"/>
        <v>0</v>
      </c>
      <c r="G136" s="52">
        <v>0.08</v>
      </c>
      <c r="H136" s="51">
        <f>F136*G136</f>
        <v>0</v>
      </c>
      <c r="I136" s="51">
        <f>F136+H136</f>
        <v>0</v>
      </c>
      <c r="J136" s="25"/>
      <c r="K136" s="29"/>
    </row>
    <row r="137" spans="1:11" ht="25.5" x14ac:dyDescent="0.2">
      <c r="A137" s="25" t="s">
        <v>125</v>
      </c>
      <c r="B137" s="54" t="s">
        <v>136</v>
      </c>
      <c r="C137" s="25">
        <v>2</v>
      </c>
      <c r="D137" s="25" t="s">
        <v>133</v>
      </c>
      <c r="E137" s="39">
        <v>0</v>
      </c>
      <c r="F137" s="51">
        <f t="shared" si="10"/>
        <v>0</v>
      </c>
      <c r="G137" s="52">
        <v>0.08</v>
      </c>
      <c r="H137" s="51">
        <f t="shared" ref="H137:H140" si="11">F137*G137</f>
        <v>0</v>
      </c>
      <c r="I137" s="51">
        <f t="shared" ref="I137:I140" si="12">F137+H137</f>
        <v>0</v>
      </c>
      <c r="J137" s="25"/>
      <c r="K137" s="29"/>
    </row>
    <row r="138" spans="1:11" ht="25.5" x14ac:dyDescent="0.2">
      <c r="A138" s="25" t="s">
        <v>144</v>
      </c>
      <c r="B138" s="54" t="s">
        <v>137</v>
      </c>
      <c r="C138" s="25">
        <v>1</v>
      </c>
      <c r="D138" s="25" t="s">
        <v>133</v>
      </c>
      <c r="E138" s="39">
        <v>0</v>
      </c>
      <c r="F138" s="51">
        <f t="shared" si="10"/>
        <v>0</v>
      </c>
      <c r="G138" s="52">
        <v>0.08</v>
      </c>
      <c r="H138" s="51">
        <f t="shared" si="11"/>
        <v>0</v>
      </c>
      <c r="I138" s="51">
        <f t="shared" si="12"/>
        <v>0</v>
      </c>
      <c r="J138" s="25"/>
      <c r="K138" s="29"/>
    </row>
    <row r="139" spans="1:11" ht="25.5" x14ac:dyDescent="0.2">
      <c r="A139" s="25" t="s">
        <v>145</v>
      </c>
      <c r="B139" s="50" t="s">
        <v>138</v>
      </c>
      <c r="C139" s="25">
        <v>2</v>
      </c>
      <c r="D139" s="25" t="s">
        <v>133</v>
      </c>
      <c r="E139" s="39">
        <v>0</v>
      </c>
      <c r="F139" s="51">
        <f t="shared" si="10"/>
        <v>0</v>
      </c>
      <c r="G139" s="52">
        <v>0.08</v>
      </c>
      <c r="H139" s="51">
        <f t="shared" si="11"/>
        <v>0</v>
      </c>
      <c r="I139" s="51">
        <f t="shared" si="12"/>
        <v>0</v>
      </c>
      <c r="J139" s="25"/>
      <c r="K139" s="29"/>
    </row>
    <row r="140" spans="1:11" x14ac:dyDescent="0.2">
      <c r="A140" s="25" t="s">
        <v>146</v>
      </c>
      <c r="B140" s="50" t="s">
        <v>139</v>
      </c>
      <c r="C140" s="25">
        <v>1</v>
      </c>
      <c r="D140" s="25" t="s">
        <v>118</v>
      </c>
      <c r="E140" s="39">
        <v>0</v>
      </c>
      <c r="F140" s="51">
        <f t="shared" si="10"/>
        <v>0</v>
      </c>
      <c r="G140" s="52">
        <v>0.08</v>
      </c>
      <c r="H140" s="51">
        <f t="shared" si="11"/>
        <v>0</v>
      </c>
      <c r="I140" s="51">
        <f t="shared" si="12"/>
        <v>0</v>
      </c>
      <c r="J140" s="25"/>
      <c r="K140" s="29"/>
    </row>
    <row r="141" spans="1:11" x14ac:dyDescent="0.2">
      <c r="A141" s="65" t="s">
        <v>127</v>
      </c>
      <c r="B141" s="65"/>
      <c r="C141" s="65"/>
      <c r="D141" s="65"/>
      <c r="E141" s="65"/>
      <c r="F141" s="59">
        <f>SUM(F133:F140)</f>
        <v>0</v>
      </c>
      <c r="G141" s="59"/>
      <c r="H141" s="59">
        <f t="shared" ref="H141:I141" si="13">SUM(H133:H140)</f>
        <v>0</v>
      </c>
      <c r="I141" s="59">
        <f t="shared" si="13"/>
        <v>0</v>
      </c>
      <c r="J141" s="29"/>
      <c r="K141" s="29"/>
    </row>
  </sheetData>
  <mergeCells count="5">
    <mergeCell ref="A141:E141"/>
    <mergeCell ref="A1:K1"/>
    <mergeCell ref="A125:E125"/>
    <mergeCell ref="A130:E130"/>
    <mergeCell ref="E2:K2"/>
  </mergeCells>
  <pageMargins left="0.7" right="0.7" top="0.75" bottom="0.75" header="0.3" footer="0.3"/>
  <pageSetup paperSize="9" scale="81" orientation="landscape" r:id="rId1"/>
  <rowBreaks count="3" manualBreakCount="3">
    <brk id="20" max="16383" man="1"/>
    <brk id="107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2018-06-29T10:07:16Z</dcterms:created>
  <dcterms:modified xsi:type="dcterms:W3CDTF">2018-10-22T08:53:08Z</dcterms:modified>
</cp:coreProperties>
</file>