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amówienia Publiczne\Maja\2019 zp 08 protezy naczyniowe_otwarcie 15_08\"/>
    </mc:Choice>
  </mc:AlternateContent>
  <bookViews>
    <workbookView xWindow="0" yWindow="0" windowWidth="18870" windowHeight="721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F15" i="1" l="1"/>
  <c r="F14" i="1"/>
  <c r="H15" i="1" l="1"/>
  <c r="I15" i="1" s="1"/>
  <c r="H14" i="1"/>
  <c r="F8" i="1"/>
  <c r="F9" i="1"/>
  <c r="I14" i="1" l="1"/>
  <c r="H9" i="1"/>
  <c r="I9" i="1" s="1"/>
  <c r="H8" i="1"/>
  <c r="I8" i="1" s="1"/>
  <c r="F10" i="1"/>
  <c r="F7" i="1"/>
  <c r="H7" i="1" s="1"/>
  <c r="F6" i="1"/>
  <c r="F5" i="1"/>
  <c r="H5" i="1" s="1"/>
  <c r="F4" i="1"/>
  <c r="H4" i="1" s="1"/>
  <c r="F11" i="1" l="1"/>
  <c r="F16" i="1" s="1"/>
  <c r="I5" i="1"/>
  <c r="H10" i="1"/>
  <c r="I7" i="1"/>
  <c r="I4" i="1"/>
  <c r="H6" i="1"/>
  <c r="I10" i="1" l="1"/>
  <c r="H11" i="1"/>
  <c r="H16" i="1" s="1"/>
  <c r="I6" i="1"/>
  <c r="I11" i="1" l="1"/>
  <c r="I16" i="1" s="1"/>
</calcChain>
</file>

<file path=xl/sharedStrings.xml><?xml version="1.0" encoding="utf-8"?>
<sst xmlns="http://schemas.openxmlformats.org/spreadsheetml/2006/main" count="45" uniqueCount="25">
  <si>
    <t>L.p</t>
  </si>
  <si>
    <t>Szczegółowy opis pozycji</t>
  </si>
  <si>
    <t>Ilość</t>
  </si>
  <si>
    <t>JM</t>
  </si>
  <si>
    <t>Cena netto</t>
  </si>
  <si>
    <t>Wartość netto</t>
  </si>
  <si>
    <t>Stawka Vat</t>
  </si>
  <si>
    <t>Wartość Vat</t>
  </si>
  <si>
    <t>Wartść brutto</t>
  </si>
  <si>
    <t>Nazwa handlowa producent</t>
  </si>
  <si>
    <t>Nr katalogowy</t>
  </si>
  <si>
    <t>szt.</t>
  </si>
  <si>
    <t>łącznie:</t>
  </si>
  <si>
    <t>proteza naczyniowa PTFE prosta , średnica 6, 7, 8 mm długość 80 cm</t>
  </si>
  <si>
    <t xml:space="preserve">proteza naczyniowa PTFE prosta zbrojona średnica 6, 7, 8 mm długość 80 cm </t>
  </si>
  <si>
    <t xml:space="preserve">proteza naczyniowa PTFE prosta zbrojona  heparynizowana średnica 6, 7, 8 mm długość 80 cm </t>
  </si>
  <si>
    <t>proteza naczyniowa PTFE prosta , średnica 6, 7, 8 mm długość 50 cm</t>
  </si>
  <si>
    <t xml:space="preserve">proteza naczyniowa PTFE prosta zbrojona średnica 6, 7, 8 mm długość 50 cm </t>
  </si>
  <si>
    <t xml:space="preserve">proteza naczyniowa PTFE prosta zbrojona  heparynizowana średnica 6, 7, 8 mm długość 50 cm </t>
  </si>
  <si>
    <t>Stentgraf obwodowy montowany na balonie, wykonany ze stopu chromowo-kobaltowego, pokrycie z PTFE, długość  28 mm, średnica 5 mm;</t>
  </si>
  <si>
    <t>Stentgraf obwodowy montowany na balonie, wykonany ze stopu chromowo-kobaltowego, pokrycie z PTFE, długość  37 mm, średnica 8 mm;</t>
  </si>
  <si>
    <t>Stentgraf obwodowy montowany na balonie, wykonany ze stopu chromowo-kobaltowego, pokrycie z PTFE, długość  57 mm, średnica 10 mm;</t>
  </si>
  <si>
    <t>pakiet 1</t>
  </si>
  <si>
    <t>pakiet 2</t>
  </si>
  <si>
    <t>Nr sprawy: ZP/PN/2019/08- protezy naczyniowe                                                     modyfikacja        Załącznik nr 1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</si>
</sst>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5]General"/>
    <numFmt numFmtId="165" formatCode="[$-415]0.00"/>
    <numFmt numFmtId="166" formatCode="&quot; &quot;#,##0.00&quot;    &quot;;&quot;-&quot;#,##0.00&quot;    &quot;;&quot; -&quot;00&quot;    &quot;;@&quot; &quot;"/>
    <numFmt numFmtId="167" formatCode="#,##0.00&quot; &quot;[$zł-415];[Red]&quot;-&quot;#,##0.00&quot; &quot;[$zł-415]"/>
    <numFmt numFmtId="168" formatCode="#,##0.00\ &quot;zł&quot;"/>
  </numFmts>
  <fonts count="7">
    <font>
      <sz val="11"/>
      <color rgb="FF000000"/>
      <name val="Arial1"/>
      <charset val="238"/>
    </font>
    <font>
      <sz val="11"/>
      <color rgb="FF000000"/>
      <name val="Arial1"/>
      <charset val="238"/>
    </font>
    <font>
      <sz val="12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6" fontId="1" fillId="0" borderId="0" applyFont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7" fontId="4" fillId="0" borderId="0" applyBorder="0" applyProtection="0"/>
  </cellStyleXfs>
  <cellXfs count="28">
    <xf numFmtId="0" fontId="0" fillId="0" borderId="0" xfId="0"/>
    <xf numFmtId="164" fontId="5" fillId="0" borderId="1" xfId="2" applyFont="1" applyFill="1" applyBorder="1" applyAlignment="1" applyProtection="1">
      <alignment horizontal="center" vertical="center"/>
    </xf>
    <xf numFmtId="165" fontId="5" fillId="0" borderId="1" xfId="2" applyNumberFormat="1" applyFont="1" applyFill="1" applyBorder="1" applyAlignment="1" applyProtection="1">
      <alignment horizontal="center" vertical="center"/>
    </xf>
    <xf numFmtId="164" fontId="2" fillId="0" borderId="0" xfId="2" applyFont="1" applyFill="1" applyAlignment="1" applyProtection="1"/>
    <xf numFmtId="164" fontId="2" fillId="0" borderId="1" xfId="2" applyFont="1" applyFill="1" applyBorder="1" applyAlignment="1" applyProtection="1">
      <alignment horizontal="center" vertical="center"/>
    </xf>
    <xf numFmtId="9" fontId="2" fillId="0" borderId="1" xfId="2" applyNumberFormat="1" applyFont="1" applyFill="1" applyBorder="1" applyAlignment="1" applyProtection="1">
      <alignment horizontal="center" vertical="center"/>
    </xf>
    <xf numFmtId="164" fontId="2" fillId="0" borderId="1" xfId="2" applyFont="1" applyFill="1" applyBorder="1" applyAlignment="1" applyProtection="1"/>
    <xf numFmtId="164" fontId="2" fillId="0" borderId="0" xfId="2" applyFont="1" applyFill="1" applyAlignment="1" applyProtection="1">
      <alignment horizontal="center" vertical="center"/>
    </xf>
    <xf numFmtId="164" fontId="2" fillId="0" borderId="1" xfId="2" applyFont="1" applyFill="1" applyBorder="1" applyAlignment="1" applyProtection="1">
      <alignment horizontal="left" vertical="center" wrapText="1"/>
    </xf>
    <xf numFmtId="164" fontId="5" fillId="0" borderId="1" xfId="2" applyFont="1" applyFill="1" applyBorder="1" applyAlignment="1" applyProtection="1">
      <alignment horizontal="center" vertical="center"/>
    </xf>
    <xf numFmtId="168" fontId="5" fillId="0" borderId="1" xfId="2" applyNumberFormat="1" applyFont="1" applyFill="1" applyBorder="1" applyAlignment="1" applyProtection="1">
      <alignment horizontal="center" vertical="center"/>
    </xf>
    <xf numFmtId="168" fontId="2" fillId="0" borderId="1" xfId="2" applyNumberFormat="1" applyFont="1" applyFill="1" applyBorder="1" applyAlignment="1" applyProtection="1">
      <alignment horizontal="center" vertical="center"/>
    </xf>
    <xf numFmtId="168" fontId="2" fillId="0" borderId="2" xfId="2" applyNumberFormat="1" applyFont="1" applyFill="1" applyBorder="1" applyAlignment="1" applyProtection="1">
      <alignment horizontal="center" vertical="center"/>
    </xf>
    <xf numFmtId="168" fontId="2" fillId="0" borderId="0" xfId="2" applyNumberFormat="1" applyFont="1" applyFill="1" applyAlignment="1" applyProtection="1">
      <alignment horizontal="center" vertical="center"/>
    </xf>
    <xf numFmtId="164" fontId="5" fillId="0" borderId="1" xfId="2" applyFont="1" applyFill="1" applyBorder="1" applyAlignment="1" applyProtection="1">
      <alignment horizontal="center" vertical="center"/>
    </xf>
    <xf numFmtId="164" fontId="5" fillId="0" borderId="4" xfId="2" applyFont="1" applyFill="1" applyBorder="1" applyAlignment="1" applyProtection="1">
      <alignment horizontal="center" vertical="center"/>
    </xf>
    <xf numFmtId="168" fontId="5" fillId="0" borderId="4" xfId="2" applyNumberFormat="1" applyFont="1" applyFill="1" applyBorder="1" applyAlignment="1" applyProtection="1">
      <alignment horizontal="center" vertical="center"/>
    </xf>
    <xf numFmtId="164" fontId="5" fillId="0" borderId="4" xfId="2" applyFont="1" applyFill="1" applyBorder="1" applyAlignment="1" applyProtection="1">
      <alignment horizontal="center" vertical="center" wrapText="1"/>
    </xf>
    <xf numFmtId="168" fontId="5" fillId="0" borderId="4" xfId="2" applyNumberFormat="1" applyFont="1" applyFill="1" applyBorder="1" applyAlignment="1" applyProtection="1">
      <alignment horizontal="center" vertical="center" wrapText="1"/>
    </xf>
    <xf numFmtId="164" fontId="5" fillId="0" borderId="3" xfId="2" applyFont="1" applyFill="1" applyBorder="1" applyAlignment="1" applyProtection="1">
      <alignment horizontal="center" vertical="center"/>
    </xf>
    <xf numFmtId="164" fontId="5" fillId="0" borderId="5" xfId="2" applyFont="1" applyFill="1" applyBorder="1" applyAlignment="1" applyProtection="1">
      <alignment horizontal="center" vertical="center"/>
    </xf>
    <xf numFmtId="164" fontId="5" fillId="0" borderId="6" xfId="2" applyFont="1" applyFill="1" applyBorder="1" applyAlignment="1" applyProtection="1">
      <alignment horizontal="center" vertical="center"/>
    </xf>
    <xf numFmtId="164" fontId="5" fillId="0" borderId="7" xfId="2" applyFont="1" applyFill="1" applyBorder="1" applyAlignment="1" applyProtection="1">
      <alignment horizontal="center" vertical="center"/>
    </xf>
    <xf numFmtId="168" fontId="2" fillId="0" borderId="8" xfId="2" applyNumberFormat="1" applyFont="1" applyFill="1" applyBorder="1" applyAlignment="1" applyProtection="1">
      <alignment horizontal="center" vertical="center"/>
    </xf>
    <xf numFmtId="9" fontId="2" fillId="0" borderId="9" xfId="2" applyNumberFormat="1" applyFont="1" applyFill="1" applyBorder="1" applyAlignment="1" applyProtection="1">
      <alignment horizontal="center" vertical="center"/>
    </xf>
    <xf numFmtId="168" fontId="2" fillId="0" borderId="3" xfId="2" applyNumberFormat="1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center" vertical="center"/>
    </xf>
    <xf numFmtId="164" fontId="6" fillId="0" borderId="3" xfId="2" applyFont="1" applyFill="1" applyBorder="1" applyAlignment="1" applyProtection="1">
      <alignment horizontal="center" vertical="center"/>
    </xf>
  </cellXfs>
  <cellStyles count="7">
    <cellStyle name="Dziesiętny" xfId="1" builtinId="3" customBuiltin="1"/>
    <cellStyle name="Excel Built-in Normal" xfId="2"/>
    <cellStyle name="Heading" xfId="3"/>
    <cellStyle name="Heading1" xfId="4"/>
    <cellStyle name="Normalny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6"/>
  <sheetViews>
    <sheetView tabSelected="1" workbookViewId="0">
      <selection activeCell="B19" sqref="B19"/>
    </sheetView>
  </sheetViews>
  <sheetFormatPr defaultRowHeight="15.75"/>
  <cols>
    <col min="1" max="1" width="6.75" style="7" customWidth="1"/>
    <col min="2" max="2" width="75.5" style="3" customWidth="1"/>
    <col min="3" max="3" width="8.625" style="3" customWidth="1"/>
    <col min="4" max="4" width="5.75" style="7" customWidth="1"/>
    <col min="5" max="5" width="11" style="13" customWidth="1"/>
    <col min="6" max="6" width="13.625" style="13" customWidth="1"/>
    <col min="7" max="7" width="8.75" style="7" customWidth="1"/>
    <col min="8" max="8" width="13" style="13" customWidth="1"/>
    <col min="9" max="9" width="13.25" style="13" customWidth="1"/>
    <col min="10" max="10" width="11.875" style="3" customWidth="1"/>
    <col min="11" max="11" width="16.75" style="3" customWidth="1"/>
    <col min="12" max="1023" width="10.75" style="3" customWidth="1"/>
    <col min="1024" max="1024" width="8.75" customWidth="1"/>
    <col min="1025" max="1025" width="9" customWidth="1"/>
  </cols>
  <sheetData>
    <row r="1" spans="1:11" ht="30" customHeight="1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0" customHeight="1">
      <c r="A2" s="19" t="s">
        <v>22</v>
      </c>
      <c r="B2" s="19"/>
      <c r="C2" s="20"/>
      <c r="D2" s="21"/>
      <c r="E2" s="21"/>
      <c r="F2" s="21"/>
      <c r="G2" s="21"/>
      <c r="H2" s="21"/>
      <c r="I2" s="21"/>
      <c r="J2" s="21"/>
      <c r="K2" s="22"/>
    </row>
    <row r="3" spans="1:11" ht="47.25">
      <c r="A3" s="15" t="s">
        <v>0</v>
      </c>
      <c r="B3" s="15" t="s">
        <v>1</v>
      </c>
      <c r="C3" s="15" t="s">
        <v>2</v>
      </c>
      <c r="D3" s="15" t="s">
        <v>3</v>
      </c>
      <c r="E3" s="16" t="s">
        <v>4</v>
      </c>
      <c r="F3" s="16" t="s">
        <v>5</v>
      </c>
      <c r="G3" s="17" t="s">
        <v>6</v>
      </c>
      <c r="H3" s="18" t="s">
        <v>7</v>
      </c>
      <c r="I3" s="18" t="s">
        <v>8</v>
      </c>
      <c r="J3" s="17" t="s">
        <v>9</v>
      </c>
      <c r="K3" s="15" t="s">
        <v>10</v>
      </c>
    </row>
    <row r="4" spans="1:11" ht="54.95" customHeight="1">
      <c r="A4" s="4">
        <v>1</v>
      </c>
      <c r="B4" s="8" t="s">
        <v>13</v>
      </c>
      <c r="C4" s="4">
        <v>4</v>
      </c>
      <c r="D4" s="4" t="s">
        <v>11</v>
      </c>
      <c r="E4" s="11">
        <v>0</v>
      </c>
      <c r="F4" s="12">
        <f t="shared" ref="F4:F10" si="0">C4*E4</f>
        <v>0</v>
      </c>
      <c r="G4" s="5">
        <v>0.08</v>
      </c>
      <c r="H4" s="11">
        <f t="shared" ref="H4:H10" si="1">F4*G4</f>
        <v>0</v>
      </c>
      <c r="I4" s="11">
        <f t="shared" ref="I4:I10" si="2">F4+H4</f>
        <v>0</v>
      </c>
      <c r="J4" s="6"/>
      <c r="K4" s="6"/>
    </row>
    <row r="5" spans="1:11" ht="54.95" customHeight="1">
      <c r="A5" s="4">
        <v>2</v>
      </c>
      <c r="B5" s="8" t="s">
        <v>14</v>
      </c>
      <c r="C5" s="4">
        <v>8</v>
      </c>
      <c r="D5" s="4" t="s">
        <v>11</v>
      </c>
      <c r="E5" s="11">
        <v>0</v>
      </c>
      <c r="F5" s="12">
        <f t="shared" si="0"/>
        <v>0</v>
      </c>
      <c r="G5" s="5">
        <v>0.08</v>
      </c>
      <c r="H5" s="11">
        <f t="shared" si="1"/>
        <v>0</v>
      </c>
      <c r="I5" s="11">
        <f t="shared" si="2"/>
        <v>0</v>
      </c>
      <c r="J5" s="6"/>
      <c r="K5" s="6"/>
    </row>
    <row r="6" spans="1:11" ht="54.95" customHeight="1">
      <c r="A6" s="4">
        <v>3</v>
      </c>
      <c r="B6" s="8" t="s">
        <v>16</v>
      </c>
      <c r="C6" s="4">
        <v>8</v>
      </c>
      <c r="D6" s="4" t="s">
        <v>11</v>
      </c>
      <c r="E6" s="11">
        <v>0</v>
      </c>
      <c r="F6" s="12">
        <f t="shared" si="0"/>
        <v>0</v>
      </c>
      <c r="G6" s="5">
        <v>0.08</v>
      </c>
      <c r="H6" s="11">
        <f t="shared" si="1"/>
        <v>0</v>
      </c>
      <c r="I6" s="11">
        <f t="shared" si="2"/>
        <v>0</v>
      </c>
      <c r="J6" s="6"/>
      <c r="K6" s="6"/>
    </row>
    <row r="7" spans="1:11" ht="54.95" customHeight="1">
      <c r="A7" s="4">
        <v>4</v>
      </c>
      <c r="B7" s="8" t="s">
        <v>17</v>
      </c>
      <c r="C7" s="4">
        <v>8</v>
      </c>
      <c r="D7" s="4" t="s">
        <v>11</v>
      </c>
      <c r="E7" s="11">
        <v>0</v>
      </c>
      <c r="F7" s="12">
        <f t="shared" si="0"/>
        <v>0</v>
      </c>
      <c r="G7" s="5">
        <v>0.08</v>
      </c>
      <c r="H7" s="11">
        <f t="shared" si="1"/>
        <v>0</v>
      </c>
      <c r="I7" s="11">
        <f t="shared" si="2"/>
        <v>0</v>
      </c>
      <c r="J7" s="6"/>
      <c r="K7" s="6"/>
    </row>
    <row r="8" spans="1:11" ht="54.95" customHeight="1">
      <c r="A8" s="4">
        <v>5</v>
      </c>
      <c r="B8" s="8" t="s">
        <v>19</v>
      </c>
      <c r="C8" s="4">
        <v>2</v>
      </c>
      <c r="D8" s="4" t="s">
        <v>11</v>
      </c>
      <c r="E8" s="11">
        <v>0</v>
      </c>
      <c r="F8" s="12">
        <f t="shared" si="0"/>
        <v>0</v>
      </c>
      <c r="G8" s="5">
        <v>0.08</v>
      </c>
      <c r="H8" s="11">
        <f t="shared" si="1"/>
        <v>0</v>
      </c>
      <c r="I8" s="11">
        <f t="shared" si="2"/>
        <v>0</v>
      </c>
      <c r="J8" s="6"/>
      <c r="K8" s="6"/>
    </row>
    <row r="9" spans="1:11" ht="54.95" customHeight="1">
      <c r="A9" s="4">
        <v>6</v>
      </c>
      <c r="B9" s="8" t="s">
        <v>20</v>
      </c>
      <c r="C9" s="4">
        <v>2</v>
      </c>
      <c r="D9" s="4" t="s">
        <v>11</v>
      </c>
      <c r="E9" s="11">
        <v>0</v>
      </c>
      <c r="F9" s="12">
        <f t="shared" si="0"/>
        <v>0</v>
      </c>
      <c r="G9" s="5">
        <v>0.08</v>
      </c>
      <c r="H9" s="11">
        <f t="shared" si="1"/>
        <v>0</v>
      </c>
      <c r="I9" s="11">
        <f t="shared" si="2"/>
        <v>0</v>
      </c>
      <c r="J9" s="6"/>
      <c r="K9" s="6"/>
    </row>
    <row r="10" spans="1:11" ht="54.95" customHeight="1">
      <c r="A10" s="4">
        <v>7</v>
      </c>
      <c r="B10" s="8" t="s">
        <v>21</v>
      </c>
      <c r="C10" s="4">
        <v>2</v>
      </c>
      <c r="D10" s="4" t="s">
        <v>11</v>
      </c>
      <c r="E10" s="11">
        <v>0</v>
      </c>
      <c r="F10" s="12">
        <f t="shared" si="0"/>
        <v>0</v>
      </c>
      <c r="G10" s="5">
        <v>0.08</v>
      </c>
      <c r="H10" s="11">
        <f t="shared" si="1"/>
        <v>0</v>
      </c>
      <c r="I10" s="11">
        <f t="shared" si="2"/>
        <v>0</v>
      </c>
      <c r="J10" s="6"/>
      <c r="K10" s="6"/>
    </row>
    <row r="11" spans="1:11" ht="24.95" customHeight="1">
      <c r="A11" s="1"/>
      <c r="B11" s="14" t="s">
        <v>12</v>
      </c>
      <c r="C11" s="14"/>
      <c r="D11" s="14"/>
      <c r="E11" s="14"/>
      <c r="F11" s="10">
        <f>SUM(F4:F10)</f>
        <v>0</v>
      </c>
      <c r="G11" s="2"/>
      <c r="H11" s="10">
        <f>SUM(H4:H10)</f>
        <v>0</v>
      </c>
      <c r="I11" s="10">
        <f>SUM(I4:I10)</f>
        <v>0</v>
      </c>
      <c r="J11" s="6"/>
      <c r="K11" s="6"/>
    </row>
    <row r="12" spans="1:11">
      <c r="A12" s="27" t="s">
        <v>23</v>
      </c>
      <c r="B12" s="27"/>
      <c r="C12" s="20"/>
      <c r="D12" s="21"/>
      <c r="E12" s="21"/>
      <c r="F12" s="21"/>
      <c r="G12" s="21"/>
      <c r="H12" s="21"/>
      <c r="I12" s="21"/>
      <c r="J12" s="21"/>
      <c r="K12" s="22"/>
    </row>
    <row r="13" spans="1:11" ht="47.25">
      <c r="A13" s="15" t="s">
        <v>0</v>
      </c>
      <c r="B13" s="15" t="s">
        <v>1</v>
      </c>
      <c r="C13" s="15" t="s">
        <v>2</v>
      </c>
      <c r="D13" s="15" t="s">
        <v>3</v>
      </c>
      <c r="E13" s="16" t="s">
        <v>4</v>
      </c>
      <c r="F13" s="16" t="s">
        <v>5</v>
      </c>
      <c r="G13" s="17" t="s">
        <v>6</v>
      </c>
      <c r="H13" s="18" t="s">
        <v>7</v>
      </c>
      <c r="I13" s="18" t="s">
        <v>8</v>
      </c>
      <c r="J13" s="17" t="s">
        <v>9</v>
      </c>
      <c r="K13" s="15" t="s">
        <v>10</v>
      </c>
    </row>
    <row r="14" spans="1:11" ht="54.95" customHeight="1">
      <c r="A14" s="4">
        <v>1</v>
      </c>
      <c r="B14" s="8" t="s">
        <v>15</v>
      </c>
      <c r="C14" s="4">
        <v>16</v>
      </c>
      <c r="D14" s="4" t="s">
        <v>11</v>
      </c>
      <c r="E14" s="11">
        <v>0</v>
      </c>
      <c r="F14" s="12">
        <f t="shared" ref="F14:F15" si="3">C14*E14</f>
        <v>0</v>
      </c>
      <c r="G14" s="5">
        <v>0.08</v>
      </c>
      <c r="H14" s="11">
        <f t="shared" ref="H14:H15" si="4">F14*G14</f>
        <v>0</v>
      </c>
      <c r="I14" s="11">
        <f t="shared" ref="I14:I15" si="5">F14+H14</f>
        <v>0</v>
      </c>
      <c r="J14" s="6"/>
      <c r="K14" s="6"/>
    </row>
    <row r="15" spans="1:11" ht="54.95" customHeight="1">
      <c r="A15" s="4">
        <v>2</v>
      </c>
      <c r="B15" s="8" t="s">
        <v>18</v>
      </c>
      <c r="C15" s="4">
        <v>16</v>
      </c>
      <c r="D15" s="4" t="s">
        <v>11</v>
      </c>
      <c r="E15" s="23">
        <v>0</v>
      </c>
      <c r="F15" s="25">
        <f t="shared" si="3"/>
        <v>0</v>
      </c>
      <c r="G15" s="24">
        <v>0.08</v>
      </c>
      <c r="H15" s="11">
        <f t="shared" si="4"/>
        <v>0</v>
      </c>
      <c r="I15" s="11">
        <f t="shared" si="5"/>
        <v>0</v>
      </c>
      <c r="J15" s="6"/>
      <c r="K15" s="6"/>
    </row>
    <row r="16" spans="1:11" ht="24.95" customHeight="1">
      <c r="A16" s="9"/>
      <c r="B16" s="14" t="s">
        <v>12</v>
      </c>
      <c r="C16" s="14"/>
      <c r="D16" s="14"/>
      <c r="E16" s="14"/>
      <c r="F16" s="10">
        <f>SUM(F8:F15)</f>
        <v>0</v>
      </c>
      <c r="G16" s="2"/>
      <c r="H16" s="10">
        <f>SUM(H8:H15)</f>
        <v>0</v>
      </c>
      <c r="I16" s="10">
        <f>SUM(I8:I15)</f>
        <v>0</v>
      </c>
      <c r="J16" s="6"/>
      <c r="K16" s="6"/>
    </row>
  </sheetData>
  <mergeCells count="7">
    <mergeCell ref="A12:B12"/>
    <mergeCell ref="C12:K12"/>
    <mergeCell ref="B16:E16"/>
    <mergeCell ref="B11:E11"/>
    <mergeCell ref="A1:K1"/>
    <mergeCell ref="A2:B2"/>
    <mergeCell ref="C2:K2"/>
  </mergeCells>
  <pageMargins left="0.70000000000000007" right="0.70000000000000007" top="1.1437007874015752" bottom="1.1437007874015752" header="0.75000000000000011" footer="0.75000000000000011"/>
  <pageSetup paperSize="9" scale="6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Didyk Jerzy</dc:creator>
  <cp:lastModifiedBy>Pisula Maja</cp:lastModifiedBy>
  <cp:revision>1</cp:revision>
  <cp:lastPrinted>2019-02-05T10:24:35Z</cp:lastPrinted>
  <dcterms:created xsi:type="dcterms:W3CDTF">2018-07-24T12:46:36Z</dcterms:created>
  <dcterms:modified xsi:type="dcterms:W3CDTF">2019-02-12T11:50:46Z</dcterms:modified>
</cp:coreProperties>
</file>