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3256" windowHeight="13176" tabRatio="500"/>
  </bookViews>
  <sheets>
    <sheet name="zal-1" sheetId="1" r:id="rId1"/>
  </sheets>
  <calcPr calcId="114210"/>
</workbook>
</file>

<file path=xl/calcChain.xml><?xml version="1.0" encoding="utf-8"?>
<calcChain xmlns="http://schemas.openxmlformats.org/spreadsheetml/2006/main">
  <c r="G13" i="1"/>
  <c r="I13"/>
  <c r="J13"/>
  <c r="G12"/>
  <c r="G11"/>
  <c r="I11"/>
  <c r="G7"/>
  <c r="I7"/>
  <c r="J7"/>
  <c r="G6"/>
  <c r="I6"/>
  <c r="G5"/>
  <c r="I5"/>
  <c r="G14"/>
  <c r="J11"/>
  <c r="J5"/>
  <c r="I8"/>
  <c r="I12"/>
  <c r="J12"/>
  <c r="J6"/>
  <c r="G8"/>
  <c r="J8"/>
  <c r="J14"/>
  <c r="I14"/>
</calcChain>
</file>

<file path=xl/sharedStrings.xml><?xml version="1.0" encoding="utf-8"?>
<sst xmlns="http://schemas.openxmlformats.org/spreadsheetml/2006/main" count="53" uniqueCount="33">
  <si>
    <t>FORMULARZ ASORTYMENTOWO-CENOWY</t>
  </si>
  <si>
    <t>pakiet 1</t>
  </si>
  <si>
    <t>Lp</t>
  </si>
  <si>
    <t>Artykuł</t>
  </si>
  <si>
    <t>Szczegółowy opis pozycji</t>
  </si>
  <si>
    <t>Ilość</t>
  </si>
  <si>
    <t>JM</t>
  </si>
  <si>
    <t>Cena netto</t>
  </si>
  <si>
    <t>Wartość netto</t>
  </si>
  <si>
    <t>Stawka VAT</t>
  </si>
  <si>
    <t>Wartość VAT</t>
  </si>
  <si>
    <t>Wartość brutto</t>
  </si>
  <si>
    <t>Nazwa handlowa, producent</t>
  </si>
  <si>
    <t>Zawartość opakowania handlowego</t>
  </si>
  <si>
    <t>Cena netto za op. handlowe</t>
  </si>
  <si>
    <t>Nr katalogowy</t>
  </si>
  <si>
    <t>kombinezon ochronny</t>
  </si>
  <si>
    <t>szt.</t>
  </si>
  <si>
    <t>półmaska FFP3</t>
  </si>
  <si>
    <t>ochraniacze wysokie na obuwie</t>
  </si>
  <si>
    <t xml:space="preserve">osłona na buty wykończona elastyczną gumką siągającą, rozmiar uniweralny wysokość około 50cm. Materiał antystatyczny, oddychalny </t>
  </si>
  <si>
    <t>RAZEM:</t>
  </si>
  <si>
    <t>fartuch nieprzemakalny</t>
  </si>
  <si>
    <t>maska chirurgiczna na gumce</t>
  </si>
  <si>
    <t>bluza + spodnie jednorazowego użytku, niesterylne przeznaczone do stosowania przez personel medyczny na salach operacyjnych w kolorze niebieskim, zielonym, różowym i fioletowewykonane na całej powierzchni z włókniny SMMS 100% o gram. Min.45g/m2 górna część kompletu bluza z trzema kieszeniami , jedna kieszeń górna po lewj stronie bluzy , dwie dolne kieszenie o rozmiarze 18x18cm. krótki rękaw ,spodnie nogawki bez ściagaczy, kazdy komplet pakowany oddzielnie w foliowy worek, opakowanie zbiorcze max. 50kompletów, rozmiar od Sdo XXL, zamawiajacy określi rozmiar przy składaniu zamówienia, materiał ubrania  musi bezwzględnie spełniac wymogi normy EN13795-1-3</t>
  </si>
  <si>
    <t>maska chirurgiczna trójwarstwowa, z gumkami na uszy, maseczka spełnia wymagania normy EN14683 (typII) kolor niebieski opakowanie 50szt.</t>
  </si>
  <si>
    <t xml:space="preserve">ubranie operacyjne </t>
  </si>
  <si>
    <t>maska wykonana z wielowarstwowego materiału filtracyjnego, zacisk nosowy do formatowania półmaski w obrębie nosa, ultra-lekka: 5gr, kolor niebieski, typ kaczy dziób, zgodna z normą zharmonizowaną EN 149:2001 + A1:2009, Kategoria III Środka Ochrony Indywidualnej, Wyrób medyczny klasy I, Maska chirurgiczna typu II R zgodnie z normą EN 14683: 2005, odporność na rozprysk &gt;120mm Hg, skuteczność filtracji 99,9%, pakowana pojedynczo.</t>
  </si>
  <si>
    <t>fartuch niejałowy wykonany z włókniny foliowanej w rozmiarze uniwersalnym nieprzesiąkalny dla płynów, fartuch wiazany z tyłu na troki (jeden do zawiazania na karku drugi do owinięcia w talii,pasek do wiązania w talii przymocowany z przodu fartucha, mankiety ściągane gumką ,poły fartucha zachodzą na siebie na plecach , włóknina PP-PE laminat , długosć fartucha min.130cm. odporność na przesiakanie płynów (&gt;10cmH20)rozmiar S,M,L,XL zamawiajacy określi każdorazowo rozmiar przy składaniu zamówienia</t>
  </si>
  <si>
    <t>pakiet 2</t>
  </si>
  <si>
    <t>kombinezon typu TYVEK  trzyczęściowy kaptur z gumką, który idealnie dopasowuje się do ruchów głowy i maski twarzowej, zamek błyskawiczny z blokadą,gumka w talii i mankietach,gramatura od 41g/m2. Posiadający normy EN 14126, EN 1149-5</t>
  </si>
  <si>
    <t>ZP/PN/2020/46 - ochrona osobista</t>
  </si>
  <si>
    <r>
      <t xml:space="preserve">załącznik nr 1 do SIWZ </t>
    </r>
    <r>
      <rPr>
        <b/>
        <sz val="9"/>
        <color indexed="10"/>
        <rFont val="Arial"/>
        <family val="2"/>
        <charset val="238"/>
      </rPr>
      <t>modyfikacja 10.11.2020 r.</t>
    </r>
  </si>
</sst>
</file>

<file path=xl/styles.xml><?xml version="1.0" encoding="utf-8"?>
<styleSheet xmlns="http://schemas.openxmlformats.org/spreadsheetml/2006/main">
  <numFmts count="5">
    <numFmt numFmtId="164" formatCode="_-* #,##0.00&quot; zł&quot;_-;\-* #,##0.00&quot; zł&quot;_-;_-* \-??&quot; zł&quot;_-;_-@_-"/>
    <numFmt numFmtId="165" formatCode="\ #,##0.00&quot; zł &quot;;\-#,##0.00&quot; zł &quot;;&quot; -&quot;#&quot; zł &quot;;@\ "/>
    <numFmt numFmtId="166" formatCode="#,##0.00\ [$zł-415];[Red]\-#,##0.00\ [$zł-415]"/>
    <numFmt numFmtId="167" formatCode="[$€-2]\ #,##0.00"/>
    <numFmt numFmtId="168" formatCode="#,##0.00\ &quot;zł&quot;"/>
  </numFmts>
  <fonts count="16">
    <font>
      <sz val="10"/>
      <name val="Arial"/>
      <family val="2"/>
      <charset val="238"/>
    </font>
    <font>
      <sz val="10"/>
      <name val="Arial CE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sz val="9"/>
      <color indexed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b/>
      <i/>
      <sz val="9"/>
      <name val="Arial"/>
      <family val="2"/>
      <charset val="238"/>
    </font>
    <font>
      <sz val="9"/>
      <color indexed="8"/>
      <name val="Arial1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9"/>
      <color indexed="17"/>
      <name val="Arial"/>
      <family val="2"/>
      <charset val="238"/>
    </font>
    <font>
      <sz val="9"/>
      <color indexed="10"/>
      <name val="Arial"/>
      <family val="2"/>
      <charset val="238"/>
    </font>
    <font>
      <sz val="11"/>
      <color rgb="FF000000"/>
      <name val="Arial1"/>
      <charset val="238"/>
    </font>
    <font>
      <sz val="11"/>
      <color rgb="FF000000"/>
      <name val="Arial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4" fillId="0" borderId="0"/>
    <xf numFmtId="0" fontId="15" fillId="0" borderId="0"/>
    <xf numFmtId="0" fontId="1" fillId="0" borderId="0"/>
    <xf numFmtId="0" fontId="11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2" fillId="0" borderId="1" xfId="4" applyFont="1" applyBorder="1" applyAlignment="1">
      <alignment horizontal="center" vertical="center"/>
    </xf>
    <xf numFmtId="165" fontId="2" fillId="0" borderId="1" xfId="0" applyNumberFormat="1" applyFont="1" applyBorder="1" applyAlignment="1">
      <alignment vertical="center" wrapText="1"/>
    </xf>
    <xf numFmtId="166" fontId="2" fillId="0" borderId="1" xfId="2" applyNumberFormat="1" applyFont="1" applyBorder="1" applyAlignment="1">
      <alignment vertical="center"/>
    </xf>
    <xf numFmtId="166" fontId="2" fillId="0" borderId="1" xfId="1" applyNumberFormat="1" applyFont="1" applyBorder="1" applyAlignment="1">
      <alignment horizontal="right" vertical="center"/>
    </xf>
    <xf numFmtId="0" fontId="10" fillId="0" borderId="0" xfId="0" applyFont="1"/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6" fontId="3" fillId="0" borderId="0" xfId="1" applyNumberFormat="1" applyFont="1" applyBorder="1" applyAlignment="1">
      <alignment horizontal="right" vertical="center"/>
    </xf>
    <xf numFmtId="166" fontId="5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3" fontId="6" fillId="0" borderId="1" xfId="4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166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167" fontId="12" fillId="0" borderId="0" xfId="0" applyNumberFormat="1" applyFont="1" applyAlignment="1">
      <alignment horizontal="right" vertical="center"/>
    </xf>
    <xf numFmtId="168" fontId="5" fillId="0" borderId="0" xfId="3" applyNumberFormat="1" applyFont="1" applyBorder="1" applyAlignment="1">
      <alignment horizontal="left" vertical="center"/>
    </xf>
    <xf numFmtId="0" fontId="7" fillId="2" borderId="1" xfId="3" applyFont="1" applyFill="1" applyBorder="1" applyAlignment="1">
      <alignment horizontal="center" vertical="center" wrapText="1"/>
    </xf>
    <xf numFmtId="3" fontId="7" fillId="2" borderId="1" xfId="3" applyNumberFormat="1" applyFont="1" applyFill="1" applyBorder="1" applyAlignment="1">
      <alignment horizontal="center" vertical="center" wrapText="1"/>
    </xf>
    <xf numFmtId="164" fontId="7" fillId="2" borderId="1" xfId="3" applyNumberFormat="1" applyFont="1" applyFill="1" applyBorder="1" applyAlignment="1">
      <alignment horizontal="center" vertical="center" wrapText="1"/>
    </xf>
    <xf numFmtId="164" fontId="8" fillId="2" borderId="1" xfId="3" applyNumberFormat="1" applyFont="1" applyFill="1" applyBorder="1" applyAlignment="1">
      <alignment horizontal="center" vertical="center" wrapText="1"/>
    </xf>
    <xf numFmtId="9" fontId="8" fillId="2" borderId="1" xfId="3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/>
    </xf>
    <xf numFmtId="9" fontId="13" fillId="0" borderId="1" xfId="3" applyNumberFormat="1" applyFont="1" applyBorder="1" applyAlignment="1">
      <alignment horizontal="center" vertical="center"/>
    </xf>
    <xf numFmtId="0" fontId="6" fillId="0" borderId="0" xfId="3" applyFont="1" applyBorder="1" applyAlignment="1">
      <alignment horizontal="center" vertical="center"/>
    </xf>
  </cellXfs>
  <cellStyles count="5">
    <cellStyle name="Normalny" xfId="0" builtinId="0"/>
    <cellStyle name="Normalny 3" xfId="1"/>
    <cellStyle name="Normalny 4" xfId="2"/>
    <cellStyle name="Normalny_Arkusz1" xfId="3"/>
    <cellStyle name="Normalny_wycena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8"/>
  <sheetViews>
    <sheetView tabSelected="1" view="pageBreakPreview" zoomScale="60" zoomScaleNormal="100" workbookViewId="0">
      <selection activeCell="C21" sqref="C21"/>
    </sheetView>
  </sheetViews>
  <sheetFormatPr defaultColWidth="9.109375" defaultRowHeight="12"/>
  <cols>
    <col min="1" max="1" width="3.5546875" style="1" customWidth="1"/>
    <col min="2" max="2" width="29.5546875" style="2" customWidth="1"/>
    <col min="3" max="3" width="50.33203125" style="3" customWidth="1"/>
    <col min="4" max="4" width="7.44140625" style="4" bestFit="1" customWidth="1"/>
    <col min="5" max="5" width="4" style="1" bestFit="1" customWidth="1"/>
    <col min="6" max="6" width="10.88671875" style="3" bestFit="1" customWidth="1"/>
    <col min="7" max="7" width="13.6640625" style="5" bestFit="1" customWidth="1"/>
    <col min="8" max="8" width="7.6640625" style="5" customWidth="1"/>
    <col min="9" max="9" width="13" style="5" bestFit="1" customWidth="1"/>
    <col min="10" max="10" width="13.109375" style="5" bestFit="1" customWidth="1"/>
    <col min="11" max="11" width="10.33203125" style="3" customWidth="1"/>
    <col min="12" max="12" width="11.6640625" style="3" customWidth="1"/>
    <col min="13" max="13" width="9.33203125" style="3" customWidth="1"/>
    <col min="14" max="14" width="10.5546875" style="3" customWidth="1"/>
    <col min="15" max="18" width="9.109375" style="3"/>
    <col min="19" max="16384" width="9.109375" style="5"/>
  </cols>
  <sheetData>
    <row r="1" spans="1:18" ht="30" customHeight="1">
      <c r="B1" s="26" t="s">
        <v>31</v>
      </c>
      <c r="K1" s="33" t="s">
        <v>32</v>
      </c>
      <c r="N1" s="33"/>
    </row>
    <row r="2" spans="1:18" ht="27" customHeight="1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8" ht="34.950000000000003" customHeight="1">
      <c r="B3" s="6" t="s">
        <v>1</v>
      </c>
    </row>
    <row r="4" spans="1:18" ht="45.6">
      <c r="A4" s="27" t="s">
        <v>2</v>
      </c>
      <c r="B4" s="27" t="s">
        <v>3</v>
      </c>
      <c r="C4" s="27" t="s">
        <v>4</v>
      </c>
      <c r="D4" s="28" t="s">
        <v>5</v>
      </c>
      <c r="E4" s="27" t="s">
        <v>6</v>
      </c>
      <c r="F4" s="29" t="s">
        <v>7</v>
      </c>
      <c r="G4" s="30" t="s">
        <v>8</v>
      </c>
      <c r="H4" s="31" t="s">
        <v>9</v>
      </c>
      <c r="I4" s="30" t="s">
        <v>10</v>
      </c>
      <c r="J4" s="30" t="s">
        <v>11</v>
      </c>
      <c r="K4" s="32" t="s">
        <v>12</v>
      </c>
      <c r="L4" s="32" t="s">
        <v>13</v>
      </c>
      <c r="M4" s="32" t="s">
        <v>14</v>
      </c>
      <c r="N4" s="32" t="s">
        <v>15</v>
      </c>
    </row>
    <row r="5" spans="1:18" ht="121.5" customHeight="1">
      <c r="A5" s="7">
        <v>1</v>
      </c>
      <c r="B5" s="8" t="s">
        <v>16</v>
      </c>
      <c r="C5" s="9" t="s">
        <v>30</v>
      </c>
      <c r="D5" s="20">
        <v>3000</v>
      </c>
      <c r="E5" s="10" t="s">
        <v>17</v>
      </c>
      <c r="F5" s="11"/>
      <c r="G5" s="12">
        <f>D5*F5</f>
        <v>0</v>
      </c>
      <c r="H5" s="35">
        <v>0.08</v>
      </c>
      <c r="I5" s="13">
        <f>G5*H5</f>
        <v>0</v>
      </c>
      <c r="J5" s="13">
        <f>G5+I5</f>
        <v>0</v>
      </c>
      <c r="K5" s="7"/>
      <c r="L5" s="7"/>
      <c r="M5" s="11"/>
      <c r="N5" s="7"/>
      <c r="O5" s="14"/>
      <c r="P5" s="14"/>
      <c r="Q5" s="14"/>
      <c r="R5" s="14"/>
    </row>
    <row r="6" spans="1:18" ht="152.25" customHeight="1">
      <c r="A6" s="34">
        <v>2</v>
      </c>
      <c r="B6" s="8" t="s">
        <v>18</v>
      </c>
      <c r="C6" s="9" t="s">
        <v>27</v>
      </c>
      <c r="D6" s="20">
        <v>16000</v>
      </c>
      <c r="E6" s="10" t="s">
        <v>17</v>
      </c>
      <c r="F6" s="11"/>
      <c r="G6" s="12">
        <f>D6*F6</f>
        <v>0</v>
      </c>
      <c r="H6" s="35">
        <v>0.08</v>
      </c>
      <c r="I6" s="13">
        <f>G6*H6</f>
        <v>0</v>
      </c>
      <c r="J6" s="13">
        <f>G6+I6</f>
        <v>0</v>
      </c>
      <c r="K6" s="7"/>
      <c r="L6" s="7"/>
      <c r="M6" s="11"/>
      <c r="N6" s="7"/>
      <c r="O6" s="14"/>
      <c r="P6" s="14"/>
      <c r="Q6" s="14"/>
      <c r="R6" s="14"/>
    </row>
    <row r="7" spans="1:18" ht="96" customHeight="1">
      <c r="A7" s="34">
        <v>3</v>
      </c>
      <c r="B7" s="8" t="s">
        <v>19</v>
      </c>
      <c r="C7" s="9" t="s">
        <v>20</v>
      </c>
      <c r="D7" s="20">
        <v>600</v>
      </c>
      <c r="E7" s="10" t="s">
        <v>17</v>
      </c>
      <c r="F7" s="11"/>
      <c r="G7" s="12">
        <f>D7*F7</f>
        <v>0</v>
      </c>
      <c r="H7" s="35">
        <v>0.08</v>
      </c>
      <c r="I7" s="13">
        <f>G7*H7</f>
        <v>0</v>
      </c>
      <c r="J7" s="13">
        <f>G7+I7</f>
        <v>0</v>
      </c>
      <c r="K7" s="7"/>
      <c r="L7" s="7"/>
      <c r="M7" s="11"/>
      <c r="N7" s="7"/>
      <c r="O7" s="14"/>
      <c r="P7" s="14"/>
      <c r="Q7" s="14"/>
      <c r="R7" s="14"/>
    </row>
    <row r="8" spans="1:18" ht="28.2" customHeight="1">
      <c r="C8" s="2"/>
      <c r="D8" s="21"/>
      <c r="E8" s="16"/>
      <c r="F8" s="17" t="s">
        <v>21</v>
      </c>
      <c r="G8" s="18">
        <f>SUM(G5:G7)</f>
        <v>0</v>
      </c>
      <c r="H8" s="19"/>
      <c r="I8" s="18">
        <f>SUM(I5:I7)</f>
        <v>0</v>
      </c>
      <c r="J8" s="18">
        <f>SUM(J5:J7)</f>
        <v>0</v>
      </c>
      <c r="K8" s="1"/>
      <c r="L8" s="1"/>
      <c r="M8" s="1"/>
      <c r="N8" s="1"/>
      <c r="O8" s="14"/>
      <c r="P8" s="14"/>
      <c r="Q8" s="14"/>
      <c r="R8" s="14"/>
    </row>
    <row r="9" spans="1:18" ht="21.6" customHeight="1">
      <c r="B9" s="6" t="s">
        <v>29</v>
      </c>
    </row>
    <row r="10" spans="1:18" ht="45.6">
      <c r="A10" s="27" t="s">
        <v>2</v>
      </c>
      <c r="B10" s="27" t="s">
        <v>3</v>
      </c>
      <c r="C10" s="27" t="s">
        <v>4</v>
      </c>
      <c r="D10" s="28" t="s">
        <v>5</v>
      </c>
      <c r="E10" s="27" t="s">
        <v>6</v>
      </c>
      <c r="F10" s="29" t="s">
        <v>7</v>
      </c>
      <c r="G10" s="30" t="s">
        <v>8</v>
      </c>
      <c r="H10" s="31" t="s">
        <v>9</v>
      </c>
      <c r="I10" s="30" t="s">
        <v>10</v>
      </c>
      <c r="J10" s="30" t="s">
        <v>11</v>
      </c>
      <c r="K10" s="32" t="s">
        <v>12</v>
      </c>
      <c r="L10" s="32" t="s">
        <v>13</v>
      </c>
      <c r="M10" s="32" t="s">
        <v>14</v>
      </c>
      <c r="N10" s="32" t="s">
        <v>15</v>
      </c>
    </row>
    <row r="11" spans="1:18" ht="181.5" customHeight="1">
      <c r="A11" s="7">
        <v>1</v>
      </c>
      <c r="B11" s="8" t="s">
        <v>22</v>
      </c>
      <c r="C11" s="9" t="s">
        <v>28</v>
      </c>
      <c r="D11" s="20">
        <v>20000</v>
      </c>
      <c r="E11" s="10" t="s">
        <v>17</v>
      </c>
      <c r="F11" s="11"/>
      <c r="G11" s="12">
        <f>D11*F11</f>
        <v>0</v>
      </c>
      <c r="H11" s="35">
        <v>0.08</v>
      </c>
      <c r="I11" s="13">
        <f>G11*H11</f>
        <v>0</v>
      </c>
      <c r="J11" s="13">
        <f>G11+I11</f>
        <v>0</v>
      </c>
      <c r="K11" s="7"/>
      <c r="L11" s="7"/>
      <c r="M11" s="11"/>
      <c r="N11" s="7"/>
      <c r="O11" s="14"/>
      <c r="P11" s="14"/>
      <c r="Q11" s="14"/>
      <c r="R11" s="14"/>
    </row>
    <row r="12" spans="1:18" ht="206.25" customHeight="1">
      <c r="A12" s="34">
        <v>2</v>
      </c>
      <c r="B12" s="8" t="s">
        <v>26</v>
      </c>
      <c r="C12" s="9" t="s">
        <v>24</v>
      </c>
      <c r="D12" s="20">
        <v>100000</v>
      </c>
      <c r="E12" s="10" t="s">
        <v>17</v>
      </c>
      <c r="F12" s="11"/>
      <c r="G12" s="12">
        <f>D12*F12</f>
        <v>0</v>
      </c>
      <c r="H12" s="35">
        <v>0.08</v>
      </c>
      <c r="I12" s="13">
        <f>G12*H12</f>
        <v>0</v>
      </c>
      <c r="J12" s="13">
        <f>G12+I12</f>
        <v>0</v>
      </c>
      <c r="K12" s="7"/>
      <c r="L12" s="7"/>
      <c r="M12" s="11"/>
      <c r="N12" s="7"/>
      <c r="O12" s="14"/>
      <c r="P12" s="14"/>
      <c r="Q12" s="14"/>
      <c r="R12" s="14"/>
    </row>
    <row r="13" spans="1:18" ht="78" customHeight="1">
      <c r="A13" s="34">
        <v>3</v>
      </c>
      <c r="B13" s="8" t="s">
        <v>23</v>
      </c>
      <c r="C13" s="9" t="s">
        <v>25</v>
      </c>
      <c r="D13" s="20">
        <v>100000</v>
      </c>
      <c r="E13" s="10" t="s">
        <v>17</v>
      </c>
      <c r="F13" s="11"/>
      <c r="G13" s="12">
        <f>D13*F13</f>
        <v>0</v>
      </c>
      <c r="H13" s="35">
        <v>0.08</v>
      </c>
      <c r="I13" s="13">
        <f>G13*H13</f>
        <v>0</v>
      </c>
      <c r="J13" s="13">
        <f>G13+I13</f>
        <v>0</v>
      </c>
      <c r="K13" s="7"/>
      <c r="L13" s="7"/>
      <c r="M13" s="11"/>
      <c r="N13" s="7"/>
      <c r="O13" s="14"/>
      <c r="P13" s="14"/>
      <c r="Q13" s="14"/>
      <c r="R13" s="14"/>
    </row>
    <row r="14" spans="1:18" ht="26.4" customHeight="1">
      <c r="C14" s="2"/>
      <c r="D14" s="15"/>
      <c r="E14" s="16"/>
      <c r="F14" s="17" t="s">
        <v>21</v>
      </c>
      <c r="G14" s="18">
        <f>SUM(G11:G13)</f>
        <v>0</v>
      </c>
      <c r="H14" s="19"/>
      <c r="I14" s="18">
        <f>SUM(I11:I13)</f>
        <v>0</v>
      </c>
      <c r="J14" s="18">
        <f>SUM(J11:J13)</f>
        <v>0</v>
      </c>
      <c r="K14" s="1"/>
      <c r="L14" s="1"/>
      <c r="M14" s="1"/>
      <c r="N14" s="1"/>
      <c r="O14" s="14"/>
      <c r="P14" s="14"/>
      <c r="Q14" s="14"/>
      <c r="R14" s="14"/>
    </row>
    <row r="17" spans="6:10">
      <c r="F17" s="22"/>
      <c r="G17" s="23"/>
      <c r="H17" s="24"/>
      <c r="I17" s="23"/>
      <c r="J17" s="23"/>
    </row>
    <row r="18" spans="6:10">
      <c r="G18" s="25"/>
      <c r="H18" s="25"/>
      <c r="I18" s="25"/>
      <c r="J18" s="25"/>
    </row>
  </sheetData>
  <mergeCells count="1">
    <mergeCell ref="A2:N2"/>
  </mergeCells>
  <phoneticPr fontId="0" type="noConversion"/>
  <printOptions horizontalCentered="1"/>
  <pageMargins left="0.15748031496062992" right="0.15748031496062992" top="0.39370078740157483" bottom="0.39370078740157483" header="0" footer="0"/>
  <pageSetup paperSize="9" scale="67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zal-1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Cycuła Maciej</dc:creator>
  <dc:description/>
  <cp:lastModifiedBy>m.siedlecka</cp:lastModifiedBy>
  <cp:revision>2</cp:revision>
  <cp:lastPrinted>2020-11-05T07:16:30Z</cp:lastPrinted>
  <dcterms:created xsi:type="dcterms:W3CDTF">2019-07-31T06:09:57Z</dcterms:created>
  <dcterms:modified xsi:type="dcterms:W3CDTF">2020-11-10T15:24:16Z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